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0680" windowHeight="4965" activeTab="0"/>
  </bookViews>
  <sheets>
    <sheet name="CONTRATOS" sheetId="1" r:id="rId1"/>
    <sheet name="PESSOAL ENVOLVIDOS" sheetId="2" r:id="rId2"/>
  </sheets>
  <definedNames>
    <definedName name="_xlnm.Print_Titles" localSheetId="0">'CONTRATOS'!$1:$15</definedName>
    <definedName name="_xlnm.Print_Titles" localSheetId="1">'PESSOAL ENVOLVIDOS'!$1:$15</definedName>
  </definedNames>
  <calcPr fullCalcOnLoad="1"/>
</workbook>
</file>

<file path=xl/sharedStrings.xml><?xml version="1.0" encoding="utf-8"?>
<sst xmlns="http://schemas.openxmlformats.org/spreadsheetml/2006/main" count="280" uniqueCount="185">
  <si>
    <t>NOME DA FUNDAÇÃO DE APOIO</t>
  </si>
  <si>
    <t>Ordem</t>
  </si>
  <si>
    <t>N°</t>
  </si>
  <si>
    <t>N° CONTRATO</t>
  </si>
  <si>
    <t>DA VIGÊNCIA</t>
  </si>
  <si>
    <t>SIGLA DA FUNDAÇÃO DE APOIO</t>
  </si>
  <si>
    <t>CNPJ DA FUNDAÇÃO DE APOIO</t>
  </si>
  <si>
    <t>DATA INÍCIO</t>
  </si>
  <si>
    <t>DATA FIM</t>
  </si>
  <si>
    <t>(EM REAIS)</t>
  </si>
  <si>
    <t>NOME DO DIRIGENTE MÁXIMO DA IFES</t>
  </si>
  <si>
    <t xml:space="preserve"> </t>
  </si>
  <si>
    <t>DATA DA</t>
  </si>
  <si>
    <t>ASSINATURA</t>
  </si>
  <si>
    <t>NR.DO PROCESSO</t>
  </si>
  <si>
    <t>DE DISPENSA</t>
  </si>
  <si>
    <t>E ADITIVOS</t>
  </si>
  <si>
    <t>COORDENADOR</t>
  </si>
  <si>
    <t xml:space="preserve">DO </t>
  </si>
  <si>
    <t>PROJETO</t>
  </si>
  <si>
    <t>UNIVERSIDADE FEDERAL DE MINAS GERAIS</t>
  </si>
  <si>
    <t>UG SIGNATÁRIA DO CONTRATO</t>
  </si>
  <si>
    <t>PESSOAL ENVOLVIDO NA REALIZAÇÃO DO OBJETO DO CONTRATO</t>
  </si>
  <si>
    <t>REMUNERAÇÃO</t>
  </si>
  <si>
    <t>SERVIDOR</t>
  </si>
  <si>
    <t>ENVOLVIDO</t>
  </si>
  <si>
    <t>ORDEM</t>
  </si>
  <si>
    <t xml:space="preserve">NÚMERO </t>
  </si>
  <si>
    <t>FUNDEP</t>
  </si>
  <si>
    <t xml:space="preserve">Nº INSCRIÇÃO </t>
  </si>
  <si>
    <t>SIAPE</t>
  </si>
  <si>
    <t xml:space="preserve">* Segundo Resolução 10/95, de 30 de novembro de 1995, do Conselho Universitário, no Artigo 2º, Parágrafo 2º: </t>
  </si>
  <si>
    <t xml:space="preserve">§ 2º - A carga horária anual dedicada à prestação de serviços não poderá ultrapassar, em média, 8 (oito) horas semanais. </t>
  </si>
  <si>
    <t>CARGA HORÁRIA</t>
  </si>
  <si>
    <t>EFETIVAMENTE DEDICADA</t>
  </si>
  <si>
    <t>AO CONTRATO</t>
  </si>
  <si>
    <t>RECEBIDA PELA</t>
  </si>
  <si>
    <t>PARTICIPANTE</t>
  </si>
  <si>
    <t>NO PROJETO</t>
  </si>
  <si>
    <t>BOLSA DE PESQUISA</t>
  </si>
  <si>
    <t xml:space="preserve">OU </t>
  </si>
  <si>
    <t>DE ENSINO</t>
  </si>
  <si>
    <t>DE EXTENSÃO</t>
  </si>
  <si>
    <t>dd/mm/aaaa</t>
  </si>
  <si>
    <t>Nº DO CONTRATO</t>
  </si>
  <si>
    <t>NA FUNDAÇÃO</t>
  </si>
  <si>
    <t>DE APOIO</t>
  </si>
  <si>
    <t xml:space="preserve">NR.DO </t>
  </si>
  <si>
    <t>PROCESSO</t>
  </si>
  <si>
    <t>OBJETO DO</t>
  </si>
  <si>
    <t>CONTRATO E RESUMO</t>
  </si>
  <si>
    <t>DO PROJETO</t>
  </si>
  <si>
    <t xml:space="preserve">VR DO </t>
  </si>
  <si>
    <t>CONTRATO</t>
  </si>
  <si>
    <t>VR.</t>
  </si>
  <si>
    <t>EXECUTADO</t>
  </si>
  <si>
    <t>VR. DA REMUNERAÇÃO</t>
  </si>
  <si>
    <t>PAGA À F. A. A TÍTULO</t>
  </si>
  <si>
    <t>DE SERVIÇOS</t>
  </si>
  <si>
    <t>ADMINISTRATIVOS</t>
  </si>
  <si>
    <t>OU GER. DE GESTÃO</t>
  </si>
  <si>
    <t xml:space="preserve">RESPONSÁVEL PELA ELABORAÇÃO: </t>
  </si>
  <si>
    <t>ORDENADOR DE DESPESA</t>
  </si>
  <si>
    <t>ASS:</t>
  </si>
  <si>
    <t>Ass:</t>
  </si>
  <si>
    <t xml:space="preserve"> direta pela Fundação para atender ao projeto a que serve o contrato.(Em atendimento ao ítem 8.2.3.1 sub-ítem II da Decisão nº 1646/2002 do TCU).</t>
  </si>
  <si>
    <t xml:space="preserve"> conforme o caso, sendo considerada parte integrante da atividade do servidor, sem prejuízo das demais atividades acadêmicas e funcionais.</t>
  </si>
  <si>
    <t xml:space="preserve">Art. 2º - A prestação de serviços deverá ser aprovada, acompanhada e avaliada pela Câmara Departamental e pelo Colegiado Superior da Unidade ou respectivo Conselho Diretor, </t>
  </si>
  <si>
    <t>_________________________________</t>
  </si>
  <si>
    <r>
      <rPr>
        <b/>
        <sz val="8"/>
        <rFont val="Arial"/>
        <family val="2"/>
      </rPr>
      <t>VR.EXECUTADO</t>
    </r>
    <r>
      <rPr>
        <sz val="8"/>
        <rFont val="Arial"/>
        <family val="2"/>
      </rPr>
      <t>: É tudo que foi repassado p/ Fund. de Apoio via SIAFI, somado às demais receitas geradas pelo contrato junto a terceiros e que sejam entregues pela Universidade à arrecadação</t>
    </r>
  </si>
  <si>
    <t>OBS: Pagina inferior  deve ter no mínimo 2,5cm- Papel A4</t>
  </si>
  <si>
    <t>N.050/12</t>
  </si>
  <si>
    <t>N.029/12</t>
  </si>
  <si>
    <t xml:space="preserve">153278 - ESCOLA DE EDUCAÇÃO FÍSICA, FISIOTERAPIA E TERAPIA OCUPACIONAL </t>
  </si>
  <si>
    <t>FUNDAÇÃO DE DESENVOLVIMENTO DA PESQUISA</t>
  </si>
  <si>
    <t>18.720.938/0001-41</t>
  </si>
  <si>
    <t>23072024266/2012-41</t>
  </si>
  <si>
    <t>LESZEK ANTONI SZMUCHROWSKI</t>
  </si>
  <si>
    <t>BOLSA DE EXTENSÃO</t>
  </si>
  <si>
    <t xml:space="preserve">BRUNO PENA COUTO </t>
  </si>
  <si>
    <t>23072018323/2012-53</t>
  </si>
  <si>
    <t>CARLOS FERNANDO F. C. JUNIOR</t>
  </si>
  <si>
    <t>CARLOS NAZARENO F. BORGES</t>
  </si>
  <si>
    <t>CARMEN LILIA DA C. FARO</t>
  </si>
  <si>
    <t>CHRISTIANNE LUCE GOMES</t>
  </si>
  <si>
    <t>CORIOLANO PEREIRA R. JUNIOR</t>
  </si>
  <si>
    <t>HELDER FERREIRA ISAYAMA</t>
  </si>
  <si>
    <t>JOSÉ ALFREDO OLIVEIRA DEBORTOLI</t>
  </si>
  <si>
    <t>JOSÉ NILDO A. CAU</t>
  </si>
  <si>
    <t>LIANA ABRÃO ROMERA</t>
  </si>
  <si>
    <t>LUIS CARLOS LIRA</t>
  </si>
  <si>
    <t>MARIA TERESA MARQUES AMARAL</t>
  </si>
  <si>
    <t>MARCIA MIRANDA SOARES</t>
  </si>
  <si>
    <t>MARIE LUCE TAVARES</t>
  </si>
  <si>
    <t>MARILENE LEROY A. MARQUES</t>
  </si>
  <si>
    <t>BOLSA DE PÓS-GRADUAÇÃO</t>
  </si>
  <si>
    <t>PAULO JOSÉ CABRAL LACERDA</t>
  </si>
  <si>
    <t>SÍLVIO RICARDO DA SILVA</t>
  </si>
  <si>
    <t>VICTOR ANDRADE DE MELO</t>
  </si>
  <si>
    <t>WANDA FERNANDES PROENÇA</t>
  </si>
  <si>
    <t>N.053/12</t>
  </si>
  <si>
    <t>230720021447/11-35</t>
  </si>
  <si>
    <t>CARLA ADRIENE BARBOSA OLIVEIRA</t>
  </si>
  <si>
    <t>DANUSA DIAS SOARES</t>
  </si>
  <si>
    <t>12883X</t>
  </si>
  <si>
    <t>FERNANDO VITOR LIMA</t>
  </si>
  <si>
    <t>FRANCO NOCE</t>
  </si>
  <si>
    <t>HANS JOACHIM KARL MENZEL</t>
  </si>
  <si>
    <t>LUCIANO SALES PRADO</t>
  </si>
  <si>
    <t>MAURO HELENO CHAGAS</t>
  </si>
  <si>
    <t>PABLO JUAN GRECO</t>
  </si>
  <si>
    <t>REGINALDO GONÇALVES</t>
  </si>
  <si>
    <t>RICARDO LUIZ CARNEIRO</t>
  </si>
  <si>
    <t>VARLEY TEOLDO DA COSTA</t>
  </si>
  <si>
    <t>NÃO HOUVE</t>
  </si>
  <si>
    <t>N.057/13</t>
  </si>
  <si>
    <t>23072048847/2013-50</t>
  </si>
  <si>
    <t>SIMONE APARECIDA RECHIA - UFPR</t>
  </si>
  <si>
    <t>___________________________________________</t>
  </si>
  <si>
    <t xml:space="preserve">   </t>
  </si>
  <si>
    <t>NOME: Sérgio Teixeira da Fonseca</t>
  </si>
  <si>
    <t>PORTARIA DE NOMEAÇÃO Nº 6498 DE 30/09/13</t>
  </si>
  <si>
    <t>UG SIGNATÁRIA DO CONTRATO: 153278 - ESCOLA DE EDUCAÇÃO FÍSICA, FISIOTERAPIA E TERAPIA OCUPACIONAL</t>
  </si>
  <si>
    <t>NOME DA FUNDAÇÃO DE APOIO: FUNDAÇÃO DE DESENVOLVIMENTO DA PESQUISA</t>
  </si>
  <si>
    <t>SIGLA DA FUNDAÇÃO DE APOIO: FUNDEP</t>
  </si>
  <si>
    <t>CNPJ DA FUNDAÇÃO DE APOIO:  18.720.938/0001-41</t>
  </si>
  <si>
    <t>23072.037655/2013-18</t>
  </si>
  <si>
    <t>N.089/13</t>
  </si>
  <si>
    <t>CONTRATOS CELEBRADOS COM FUNDAÇÕES DE APOIO COM VIGÊNCIA NO EXERCÍCIO DE 2014</t>
  </si>
  <si>
    <t xml:space="preserve">JAIME ARTURO RAMÍREZ </t>
  </si>
  <si>
    <t>NOME: Edir Arruda</t>
  </si>
  <si>
    <t>PORTARIA DE NOMEAÇÃO Nº 6498 de 30/09/13</t>
  </si>
  <si>
    <t>CPF: 059.986.986-06 TEL. 3409-2307</t>
  </si>
  <si>
    <t>EM 2014</t>
  </si>
  <si>
    <t>23072.028994/2014-94</t>
  </si>
  <si>
    <t>23072.038726/2014-81</t>
  </si>
  <si>
    <t>060/14-00</t>
  </si>
  <si>
    <t>041/14-00</t>
  </si>
  <si>
    <t>032/12</t>
  </si>
  <si>
    <t>23072.032400/2012-91</t>
  </si>
  <si>
    <t>LUCIANO DO SALES PRADO</t>
  </si>
  <si>
    <t>SILVIO SOARES DOS SANTOS</t>
  </si>
  <si>
    <t>EDGAR NUNES DE MORAES</t>
  </si>
  <si>
    <t>DANIELA VIRGINIA VAZ</t>
  </si>
  <si>
    <t>ALINE ALVIM SCIANNI</t>
  </si>
  <si>
    <t>CRISTINA DANIELLI COELHO DE M FARIA</t>
  </si>
  <si>
    <t>MARCELLA GUIMARAES ASSIS</t>
  </si>
  <si>
    <t>LEANI SOUZA MAXIMO PEREIRA</t>
  </si>
  <si>
    <t>LYGIA PACCINI LUSTOSA</t>
  </si>
  <si>
    <t>GISELE DE CASSIA GOMES</t>
  </si>
  <si>
    <t>ROSÂNGELA CORREA DIAS</t>
  </si>
  <si>
    <t>MARCOS ANTONIO DE RESENDE</t>
  </si>
  <si>
    <t>MARILANE SOARES</t>
  </si>
  <si>
    <t>ARTHUR JOSÉ MEDEIROS DE ALMEIDA</t>
  </si>
  <si>
    <t>CLEBER AUGUSTO GONÇALVES DIAS</t>
  </si>
  <si>
    <t>ELISANGELA CHAVES</t>
  </si>
  <si>
    <t>GUSTAVO PEREIRA CÔRTES</t>
  </si>
  <si>
    <t>JOANNA LESSA FONTES SILVA</t>
  </si>
  <si>
    <t>KHELLEN CRISTINA PIRES CORREIA SOARES</t>
  </si>
  <si>
    <t>LEILA MIRTES SANTOS DE MAGALHÃES PINTO</t>
  </si>
  <si>
    <t>LUCIANO PEREIRA DA SILVA</t>
  </si>
  <si>
    <t>LUCILIA DA SILVA MATOS</t>
  </si>
  <si>
    <t>MARIA CRISTINA ROSA</t>
  </si>
  <si>
    <t>RENATA DE OLIVEIRA LIMA SATHLER</t>
  </si>
  <si>
    <t>ROSEMARY NOGUEIRA PEDRAS</t>
  </si>
  <si>
    <t>SAMUEL PENNA WANNER</t>
  </si>
  <si>
    <t xml:space="preserve">Não Houve </t>
  </si>
  <si>
    <t>Não Houve</t>
  </si>
  <si>
    <t>ANA CLAUDIA PORFÍRIO COUTO</t>
  </si>
  <si>
    <t>ANDRE GUSTAVO PEREIRA DE ANDRADE</t>
  </si>
  <si>
    <t>ANTONIO EUSTAQUIO DE MELO PERTENCE</t>
  </si>
  <si>
    <t>ANTONIO LUIZ PRADO SERENINI</t>
  </si>
  <si>
    <t>BRUNO PENA COUTO</t>
  </si>
  <si>
    <t>185 744.3</t>
  </si>
  <si>
    <t>GUILHERME MENEZES LAGE</t>
  </si>
  <si>
    <t>KATIA LUCIA MOREIRA LEMOS</t>
  </si>
  <si>
    <t>MARCIO MARIO VIEIRA</t>
  </si>
  <si>
    <t>PEDRO AMERICO SOBRINHO</t>
  </si>
  <si>
    <t>REGINALDO GONCALVES</t>
  </si>
  <si>
    <t>00090-6</t>
  </si>
  <si>
    <t>SILVIA RIBEIRO SANTOS ARAUJO</t>
  </si>
  <si>
    <t xml:space="preserve">NOME DO DIRIGENTE MÁXIMO DA IFES: </t>
  </si>
  <si>
    <t xml:space="preserve">NOME: </t>
  </si>
  <si>
    <t xml:space="preserve">CPF:                     Tel. </t>
  </si>
  <si>
    <t>CONTRATOS CELEBRADOS COM FUNDAÇÕES DE APOIO COM VIGÊNCIA NO EXERCÍCIO DE 2015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</si>
</sst>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&quot;.&quot;000&quot;.&quot;000&quot;/&quot;0000\-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  <numFmt numFmtId="185" formatCode="0.00;[Red]0.00"/>
    <numFmt numFmtId="186" formatCode="0.000;[Red]0.000"/>
    <numFmt numFmtId="187" formatCode="0.0;[Red]0.0"/>
    <numFmt numFmtId="188" formatCode="0;[Red]0"/>
  </numFmts>
  <fonts count="46">
    <font>
      <sz val="10"/>
      <name val="Arial"/>
      <family val="0"/>
    </font>
    <font>
      <b/>
      <sz val="18"/>
      <color indexed="23"/>
      <name val="Times New Roman"/>
      <family val="1"/>
    </font>
    <font>
      <sz val="14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171" fontId="9" fillId="0" borderId="33" xfId="62" applyFont="1" applyBorder="1" applyAlignment="1">
      <alignment horizontal="left"/>
    </xf>
    <xf numFmtId="14" fontId="9" fillId="0" borderId="33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6" xfId="0" applyFont="1" applyBorder="1" applyAlignment="1" quotePrefix="1">
      <alignment/>
    </xf>
    <xf numFmtId="0" fontId="4" fillId="0" borderId="34" xfId="0" applyFont="1" applyBorder="1" applyAlignment="1" quotePrefix="1">
      <alignment/>
    </xf>
    <xf numFmtId="0" fontId="4" fillId="0" borderId="35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9" fillId="0" borderId="33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9" fillId="0" borderId="48" xfId="0" applyFont="1" applyBorder="1" applyAlignment="1">
      <alignment horizontal="left" wrapText="1"/>
    </xf>
    <xf numFmtId="171" fontId="0" fillId="0" borderId="0" xfId="62" applyFont="1" applyAlignment="1">
      <alignment/>
    </xf>
    <xf numFmtId="171" fontId="9" fillId="0" borderId="33" xfId="62" applyFont="1" applyBorder="1" applyAlignment="1">
      <alignment horizontal="right"/>
    </xf>
    <xf numFmtId="171" fontId="9" fillId="0" borderId="33" xfId="62" applyFont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178" fontId="4" fillId="0" borderId="52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4" fillId="0" borderId="3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171" fontId="9" fillId="0" borderId="0" xfId="62" applyFont="1" applyBorder="1" applyAlignment="1">
      <alignment horizontal="right"/>
    </xf>
    <xf numFmtId="171" fontId="9" fillId="0" borderId="0" xfId="62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14" fontId="9" fillId="0" borderId="38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14" fontId="9" fillId="0" borderId="33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1" fontId="9" fillId="0" borderId="0" xfId="62" applyFont="1" applyBorder="1" applyAlignment="1">
      <alignment horizontal="center"/>
    </xf>
    <xf numFmtId="14" fontId="9" fillId="0" borderId="0" xfId="0" applyNumberFormat="1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9" fillId="0" borderId="55" xfId="0" applyFont="1" applyBorder="1" applyAlignment="1" quotePrefix="1">
      <alignment horizontal="left" vertical="top" wrapText="1"/>
    </xf>
    <xf numFmtId="171" fontId="9" fillId="0" borderId="55" xfId="62" applyFont="1" applyBorder="1" applyAlignment="1">
      <alignment horizontal="left"/>
    </xf>
    <xf numFmtId="171" fontId="9" fillId="0" borderId="55" xfId="62" applyFont="1" applyBorder="1" applyAlignment="1">
      <alignment/>
    </xf>
    <xf numFmtId="14" fontId="9" fillId="0" borderId="55" xfId="0" applyNumberFormat="1" applyFont="1" applyBorder="1" applyAlignment="1">
      <alignment horizontal="center"/>
    </xf>
    <xf numFmtId="14" fontId="9" fillId="0" borderId="56" xfId="0" applyNumberFormat="1" applyFont="1" applyBorder="1" applyAlignment="1">
      <alignment wrapText="1"/>
    </xf>
    <xf numFmtId="0" fontId="9" fillId="0" borderId="33" xfId="0" applyFont="1" applyBorder="1" applyAlignment="1" quotePrefix="1">
      <alignment horizontal="left" vertical="top" wrapText="1"/>
    </xf>
    <xf numFmtId="171" fontId="9" fillId="0" borderId="33" xfId="62" applyFont="1" applyBorder="1" applyAlignment="1">
      <alignment/>
    </xf>
    <xf numFmtId="14" fontId="9" fillId="0" borderId="48" xfId="0" applyNumberFormat="1" applyFont="1" applyBorder="1" applyAlignment="1">
      <alignment horizontal="left" vertical="center" wrapText="1"/>
    </xf>
    <xf numFmtId="4" fontId="9" fillId="0" borderId="33" xfId="0" applyNumberFormat="1" applyFont="1" applyBorder="1" applyAlignment="1">
      <alignment horizontal="right"/>
    </xf>
    <xf numFmtId="14" fontId="9" fillId="0" borderId="48" xfId="0" applyNumberFormat="1" applyFont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left"/>
    </xf>
    <xf numFmtId="14" fontId="4" fillId="0" borderId="57" xfId="0" applyNumberFormat="1" applyFont="1" applyBorder="1" applyAlignment="1">
      <alignment horizontal="left"/>
    </xf>
    <xf numFmtId="0" fontId="4" fillId="0" borderId="57" xfId="0" applyFont="1" applyBorder="1" applyAlignment="1">
      <alignment horizontal="right"/>
    </xf>
    <xf numFmtId="0" fontId="4" fillId="0" borderId="57" xfId="0" applyFont="1" applyBorder="1" applyAlignment="1">
      <alignment/>
    </xf>
    <xf numFmtId="177" fontId="4" fillId="0" borderId="57" xfId="47" applyFont="1" applyBorder="1" applyAlignment="1">
      <alignment/>
    </xf>
    <xf numFmtId="177" fontId="4" fillId="0" borderId="57" xfId="47" applyFont="1" applyBorder="1" applyAlignment="1">
      <alignment horizontal="right"/>
    </xf>
    <xf numFmtId="177" fontId="4" fillId="0" borderId="57" xfId="47" applyFont="1" applyBorder="1" applyAlignment="1">
      <alignment horizontal="center"/>
    </xf>
    <xf numFmtId="0" fontId="28" fillId="0" borderId="57" xfId="0" applyFont="1" applyFill="1" applyBorder="1" applyAlignment="1">
      <alignment horizontal="left"/>
    </xf>
    <xf numFmtId="177" fontId="28" fillId="0" borderId="57" xfId="47" applyFont="1" applyBorder="1" applyAlignment="1">
      <alignment horizontal="center"/>
    </xf>
    <xf numFmtId="14" fontId="4" fillId="0" borderId="57" xfId="0" applyNumberFormat="1" applyFont="1" applyBorder="1" applyAlignment="1">
      <alignment horizontal="center"/>
    </xf>
    <xf numFmtId="14" fontId="4" fillId="0" borderId="57" xfId="0" applyNumberFormat="1" applyFont="1" applyBorder="1" applyAlignment="1">
      <alignment horizontal="right"/>
    </xf>
    <xf numFmtId="44" fontId="4" fillId="0" borderId="57" xfId="47" applyNumberFormat="1" applyFont="1" applyBorder="1" applyAlignment="1">
      <alignment horizontal="center"/>
    </xf>
    <xf numFmtId="0" fontId="4" fillId="0" borderId="57" xfId="0" applyFont="1" applyBorder="1" applyAlignment="1">
      <alignment/>
    </xf>
    <xf numFmtId="44" fontId="4" fillId="0" borderId="57" xfId="0" applyNumberFormat="1" applyFont="1" applyBorder="1" applyAlignment="1">
      <alignment/>
    </xf>
    <xf numFmtId="0" fontId="28" fillId="0" borderId="57" xfId="0" applyFont="1" applyBorder="1" applyAlignment="1">
      <alignment horizontal="left" vertical="center"/>
    </xf>
    <xf numFmtId="0" fontId="28" fillId="0" borderId="57" xfId="0" applyFont="1" applyBorder="1" applyAlignment="1">
      <alignment horizontal="right"/>
    </xf>
    <xf numFmtId="0" fontId="28" fillId="0" borderId="57" xfId="0" applyFont="1" applyFill="1" applyBorder="1" applyAlignment="1">
      <alignment horizontal="right"/>
    </xf>
    <xf numFmtId="4" fontId="28" fillId="0" borderId="57" xfId="0" applyNumberFormat="1" applyFont="1" applyBorder="1" applyAlignment="1">
      <alignment horizontal="right" vertical="center"/>
    </xf>
    <xf numFmtId="188" fontId="4" fillId="0" borderId="57" xfId="0" applyNumberFormat="1" applyFont="1" applyBorder="1" applyAlignment="1">
      <alignment horizontal="right"/>
    </xf>
    <xf numFmtId="188" fontId="4" fillId="0" borderId="57" xfId="0" applyNumberFormat="1" applyFont="1" applyBorder="1" applyAlignment="1">
      <alignment/>
    </xf>
    <xf numFmtId="171" fontId="4" fillId="0" borderId="57" xfId="62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178" fontId="4" fillId="0" borderId="27" xfId="0" applyNumberFormat="1" applyFont="1" applyBorder="1" applyAlignment="1">
      <alignment horizontal="left"/>
    </xf>
    <xf numFmtId="178" fontId="4" fillId="0" borderId="52" xfId="0" applyNumberFormat="1" applyFont="1" applyBorder="1" applyAlignment="1">
      <alignment horizontal="left"/>
    </xf>
    <xf numFmtId="178" fontId="4" fillId="0" borderId="54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15.57421875" style="0" customWidth="1"/>
    <col min="4" max="4" width="14.00390625" style="0" bestFit="1" customWidth="1"/>
    <col min="5" max="5" width="16.00390625" style="0" customWidth="1"/>
    <col min="6" max="6" width="9.7109375" style="0" customWidth="1"/>
    <col min="7" max="7" width="10.28125" style="0" bestFit="1" customWidth="1"/>
    <col min="8" max="8" width="18.140625" style="0" customWidth="1"/>
    <col min="9" max="9" width="10.140625" style="0" customWidth="1"/>
    <col min="10" max="10" width="10.00390625" style="0" customWidth="1"/>
    <col min="11" max="11" width="10.28125" style="0" customWidth="1"/>
    <col min="12" max="12" width="13.8515625" style="0" customWidth="1"/>
    <col min="14" max="14" width="11.28125" style="0" bestFit="1" customWidth="1"/>
  </cols>
  <sheetData>
    <row r="1" spans="1:12" ht="24" customHeight="1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3.5" thickBot="1"/>
    <row r="4" spans="1:12" ht="12.75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12.75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1:12" ht="12.75">
      <c r="A6" s="69" t="s">
        <v>122</v>
      </c>
      <c r="B6" s="70"/>
      <c r="C6" s="71"/>
      <c r="D6" s="19"/>
      <c r="E6" s="32"/>
      <c r="F6" s="72"/>
      <c r="G6" s="72"/>
      <c r="H6" s="72"/>
      <c r="I6" s="72"/>
      <c r="J6" s="72"/>
      <c r="K6" s="72"/>
      <c r="L6" s="73"/>
    </row>
    <row r="7" spans="1:12" ht="12.75">
      <c r="A7" s="74" t="s">
        <v>181</v>
      </c>
      <c r="B7" s="70"/>
      <c r="C7" s="71"/>
      <c r="D7" s="19"/>
      <c r="E7" s="70"/>
      <c r="F7" s="72"/>
      <c r="G7" s="72"/>
      <c r="H7" s="72"/>
      <c r="I7" s="72"/>
      <c r="J7" s="72"/>
      <c r="K7" s="72"/>
      <c r="L7" s="73"/>
    </row>
    <row r="8" spans="1:12" ht="12.75">
      <c r="A8" s="74" t="s">
        <v>123</v>
      </c>
      <c r="B8" s="70"/>
      <c r="C8" s="71"/>
      <c r="D8" s="19"/>
      <c r="E8" s="70"/>
      <c r="F8" s="72"/>
      <c r="G8" s="72"/>
      <c r="H8" s="72"/>
      <c r="I8" s="72"/>
      <c r="J8" s="72"/>
      <c r="K8" s="72"/>
      <c r="L8" s="73"/>
    </row>
    <row r="9" spans="1:12" ht="12.75">
      <c r="A9" s="74" t="s">
        <v>124</v>
      </c>
      <c r="B9" s="70"/>
      <c r="C9" s="71"/>
      <c r="D9" s="19"/>
      <c r="E9" s="70"/>
      <c r="F9" s="72"/>
      <c r="G9" s="72"/>
      <c r="H9" s="72"/>
      <c r="I9" s="72"/>
      <c r="J9" s="72"/>
      <c r="K9" s="72"/>
      <c r="L9" s="73"/>
    </row>
    <row r="10" spans="1:12" ht="13.5" thickBot="1">
      <c r="A10" s="75" t="s">
        <v>125</v>
      </c>
      <c r="B10" s="76"/>
      <c r="C10" s="77"/>
      <c r="D10" s="20"/>
      <c r="E10" s="78"/>
      <c r="F10" s="79"/>
      <c r="G10" s="79"/>
      <c r="H10" s="79"/>
      <c r="I10" s="79"/>
      <c r="J10" s="79"/>
      <c r="K10" s="79"/>
      <c r="L10" s="80"/>
    </row>
    <row r="11" spans="1:12" ht="12.75">
      <c r="A11" s="1" t="s">
        <v>2</v>
      </c>
      <c r="B11" s="2" t="s">
        <v>3</v>
      </c>
      <c r="C11" s="3" t="s">
        <v>47</v>
      </c>
      <c r="D11" s="5" t="s">
        <v>44</v>
      </c>
      <c r="E11" s="4" t="s">
        <v>49</v>
      </c>
      <c r="F11" s="5" t="s">
        <v>52</v>
      </c>
      <c r="G11" s="6" t="s">
        <v>54</v>
      </c>
      <c r="H11" s="6" t="s">
        <v>56</v>
      </c>
      <c r="I11" s="6" t="s">
        <v>12</v>
      </c>
      <c r="J11" s="6" t="s">
        <v>7</v>
      </c>
      <c r="K11" s="5" t="s">
        <v>8</v>
      </c>
      <c r="L11" s="7" t="s">
        <v>17</v>
      </c>
    </row>
    <row r="12" spans="1:12" ht="12.75">
      <c r="A12" s="8" t="s">
        <v>1</v>
      </c>
      <c r="B12" s="9" t="s">
        <v>16</v>
      </c>
      <c r="C12" s="10" t="s">
        <v>48</v>
      </c>
      <c r="D12" s="10" t="s">
        <v>45</v>
      </c>
      <c r="E12" s="11" t="s">
        <v>50</v>
      </c>
      <c r="F12" s="11" t="s">
        <v>53</v>
      </c>
      <c r="G12" s="11" t="s">
        <v>55</v>
      </c>
      <c r="H12" s="12" t="s">
        <v>57</v>
      </c>
      <c r="I12" s="12" t="s">
        <v>13</v>
      </c>
      <c r="J12" s="12" t="s">
        <v>4</v>
      </c>
      <c r="K12" s="11" t="s">
        <v>4</v>
      </c>
      <c r="L12" s="13" t="s">
        <v>18</v>
      </c>
    </row>
    <row r="13" spans="1:12" ht="10.5" customHeight="1">
      <c r="A13" s="8"/>
      <c r="B13" s="9"/>
      <c r="C13" s="10" t="s">
        <v>15</v>
      </c>
      <c r="D13" s="10" t="s">
        <v>46</v>
      </c>
      <c r="E13" s="11" t="s">
        <v>51</v>
      </c>
      <c r="F13" s="11" t="s">
        <v>9</v>
      </c>
      <c r="G13" s="12" t="s">
        <v>9</v>
      </c>
      <c r="H13" s="12" t="s">
        <v>58</v>
      </c>
      <c r="I13" s="12" t="s">
        <v>43</v>
      </c>
      <c r="J13" s="12" t="s">
        <v>43</v>
      </c>
      <c r="K13" s="12" t="s">
        <v>43</v>
      </c>
      <c r="L13" s="13" t="s">
        <v>19</v>
      </c>
    </row>
    <row r="14" spans="1:12" ht="9.75" customHeight="1">
      <c r="A14" s="8"/>
      <c r="B14" s="9"/>
      <c r="C14" s="10"/>
      <c r="D14" s="10"/>
      <c r="E14" s="11"/>
      <c r="F14" s="11"/>
      <c r="G14" s="12"/>
      <c r="H14" s="12" t="s">
        <v>59</v>
      </c>
      <c r="I14" s="12"/>
      <c r="J14" s="12"/>
      <c r="K14" s="12"/>
      <c r="L14" s="13"/>
    </row>
    <row r="15" spans="1:12" ht="10.5" customHeight="1" thickBot="1">
      <c r="A15" s="16"/>
      <c r="B15" s="21"/>
      <c r="C15" s="22"/>
      <c r="D15" s="22"/>
      <c r="E15" s="23"/>
      <c r="F15" s="23"/>
      <c r="G15" s="24"/>
      <c r="H15" s="24" t="s">
        <v>60</v>
      </c>
      <c r="I15" s="24"/>
      <c r="J15" s="24"/>
      <c r="K15" s="24"/>
      <c r="L15" s="25"/>
    </row>
    <row r="16" spans="1:12" ht="29.25" customHeight="1">
      <c r="A16" s="14"/>
      <c r="B16" s="95"/>
      <c r="C16" s="95"/>
      <c r="D16" s="95"/>
      <c r="E16" s="96"/>
      <c r="F16" s="97"/>
      <c r="G16" s="98"/>
      <c r="H16" s="98"/>
      <c r="I16" s="99"/>
      <c r="J16" s="99"/>
      <c r="K16" s="99"/>
      <c r="L16" s="100"/>
    </row>
    <row r="17" spans="1:14" ht="12.75">
      <c r="A17" s="15"/>
      <c r="B17" s="26"/>
      <c r="C17" s="26"/>
      <c r="D17" s="26"/>
      <c r="E17" s="101"/>
      <c r="F17" s="27"/>
      <c r="G17" s="102"/>
      <c r="H17" s="102"/>
      <c r="I17" s="28"/>
      <c r="J17" s="28"/>
      <c r="K17" s="28"/>
      <c r="L17" s="103"/>
      <c r="N17" s="68"/>
    </row>
    <row r="18" spans="1:12" ht="12.75">
      <c r="A18" s="14"/>
      <c r="B18" s="26"/>
      <c r="C18" s="26"/>
      <c r="D18" s="26"/>
      <c r="E18" s="62"/>
      <c r="F18" s="104"/>
      <c r="G18" s="66"/>
      <c r="H18" s="27"/>
      <c r="I18" s="28"/>
      <c r="J18" s="28"/>
      <c r="K18" s="28"/>
      <c r="L18" s="105"/>
    </row>
    <row r="19" spans="1:14" ht="12.75">
      <c r="A19" s="88"/>
      <c r="B19" s="26"/>
      <c r="C19" s="26"/>
      <c r="D19" s="26"/>
      <c r="E19" s="62"/>
      <c r="F19" s="27"/>
      <c r="G19" s="66"/>
      <c r="H19" s="67"/>
      <c r="I19" s="28"/>
      <c r="J19" s="28"/>
      <c r="K19" s="28"/>
      <c r="L19" s="64"/>
      <c r="M19" s="90"/>
      <c r="N19" s="65"/>
    </row>
    <row r="20" spans="1:13" ht="21.75" customHeight="1">
      <c r="A20" s="88"/>
      <c r="B20" s="26"/>
      <c r="C20" s="26"/>
      <c r="D20" s="26"/>
      <c r="E20" s="62"/>
      <c r="F20" s="66"/>
      <c r="G20" s="67"/>
      <c r="H20" s="67"/>
      <c r="I20" s="28"/>
      <c r="J20" s="28"/>
      <c r="K20" s="28"/>
      <c r="L20" s="89"/>
      <c r="M20" s="90"/>
    </row>
    <row r="21" spans="1:16" ht="29.25" customHeight="1">
      <c r="A21" s="88"/>
      <c r="B21" s="26"/>
      <c r="C21" s="26"/>
      <c r="D21" s="26"/>
      <c r="E21" s="62"/>
      <c r="F21" s="66"/>
      <c r="G21" s="67"/>
      <c r="H21" s="67"/>
      <c r="I21" s="28"/>
      <c r="J21" s="28"/>
      <c r="K21" s="28"/>
      <c r="L21" s="89"/>
      <c r="M21" s="90"/>
      <c r="P21" s="90"/>
    </row>
    <row r="22" spans="1:13" ht="34.5" customHeight="1">
      <c r="A22" s="88"/>
      <c r="B22" s="26"/>
      <c r="C22" s="26"/>
      <c r="D22" s="26"/>
      <c r="E22" s="62"/>
      <c r="F22" s="66"/>
      <c r="G22" s="67"/>
      <c r="H22" s="67"/>
      <c r="I22" s="28"/>
      <c r="J22" s="28"/>
      <c r="K22" s="28"/>
      <c r="L22" s="89"/>
      <c r="M22" s="90"/>
    </row>
    <row r="23" spans="1:12" ht="44.25" customHeight="1">
      <c r="A23" s="88"/>
      <c r="B23" s="26"/>
      <c r="C23" s="94"/>
      <c r="D23" s="26"/>
      <c r="E23" s="62"/>
      <c r="F23" s="66"/>
      <c r="G23" s="67"/>
      <c r="H23" s="67"/>
      <c r="I23" s="28"/>
      <c r="J23" s="28"/>
      <c r="K23" s="28"/>
      <c r="L23" s="89"/>
    </row>
    <row r="24" spans="1:12" ht="21.75" customHeight="1">
      <c r="A24" s="9"/>
      <c r="B24" s="82"/>
      <c r="C24" s="82"/>
      <c r="D24" s="82"/>
      <c r="E24" s="93"/>
      <c r="F24" s="84"/>
      <c r="G24" s="91"/>
      <c r="H24" s="91"/>
      <c r="I24" s="86"/>
      <c r="J24" s="86"/>
      <c r="K24" s="86"/>
      <c r="L24" s="92"/>
    </row>
    <row r="25" spans="1:12" ht="21.75" customHeight="1" thickBot="1">
      <c r="A25" s="81"/>
      <c r="B25" s="82"/>
      <c r="C25" s="82"/>
      <c r="D25" s="82"/>
      <c r="E25" s="83"/>
      <c r="F25" s="84"/>
      <c r="G25" s="85"/>
      <c r="H25" s="85"/>
      <c r="I25" s="86"/>
      <c r="J25" s="86"/>
      <c r="K25" s="86"/>
      <c r="L25" s="87"/>
    </row>
    <row r="26" spans="1:12" ht="19.5" customHeight="1">
      <c r="A26" s="36"/>
      <c r="B26" s="37" t="s">
        <v>69</v>
      </c>
      <c r="C26" s="37"/>
      <c r="D26" s="37"/>
      <c r="E26" s="37"/>
      <c r="F26" s="37"/>
      <c r="G26" s="37"/>
      <c r="H26" s="37"/>
      <c r="I26" s="56"/>
      <c r="J26" s="56"/>
      <c r="K26" s="56"/>
      <c r="L26" s="57"/>
    </row>
    <row r="27" spans="1:12" ht="10.5" customHeight="1">
      <c r="A27" s="38"/>
      <c r="B27" s="39" t="s">
        <v>65</v>
      </c>
      <c r="C27" s="39"/>
      <c r="D27" s="39"/>
      <c r="E27" s="39"/>
      <c r="F27" s="39"/>
      <c r="G27" s="39"/>
      <c r="H27" s="39"/>
      <c r="I27" s="58"/>
      <c r="J27" s="58"/>
      <c r="K27" s="58"/>
      <c r="L27" s="59"/>
    </row>
    <row r="28" spans="1:12" ht="10.5" customHeight="1">
      <c r="A28" s="38"/>
      <c r="B28" s="39"/>
      <c r="C28" s="39"/>
      <c r="D28" s="39"/>
      <c r="E28" s="39"/>
      <c r="F28" s="39"/>
      <c r="G28" s="39"/>
      <c r="H28" s="39"/>
      <c r="I28" s="58"/>
      <c r="J28" s="58"/>
      <c r="K28" s="58"/>
      <c r="L28" s="59"/>
    </row>
    <row r="29" spans="1:12" ht="12.75">
      <c r="A29" s="38" t="s">
        <v>64</v>
      </c>
      <c r="B29" s="60"/>
      <c r="C29" s="60"/>
      <c r="D29" s="60"/>
      <c r="E29" s="39"/>
      <c r="F29" s="39"/>
      <c r="G29" s="39"/>
      <c r="H29" s="39"/>
      <c r="I29" s="34" t="s">
        <v>64</v>
      </c>
      <c r="J29" s="60"/>
      <c r="K29" s="60"/>
      <c r="L29" s="61"/>
    </row>
    <row r="30" spans="1:12" ht="12.75">
      <c r="A30" s="38"/>
      <c r="B30" s="29" t="s">
        <v>61</v>
      </c>
      <c r="C30" s="39"/>
      <c r="D30" s="39"/>
      <c r="E30" s="39"/>
      <c r="F30" s="39"/>
      <c r="G30" s="39"/>
      <c r="H30" s="39"/>
      <c r="I30" s="39"/>
      <c r="J30" s="29" t="s">
        <v>62</v>
      </c>
      <c r="K30" s="39"/>
      <c r="L30" s="40"/>
    </row>
    <row r="31" spans="1:12" ht="9.75" customHeight="1">
      <c r="A31" s="38"/>
      <c r="B31" s="29" t="s">
        <v>182</v>
      </c>
      <c r="C31" s="39"/>
      <c r="D31" s="39"/>
      <c r="E31" s="39"/>
      <c r="F31" s="39"/>
      <c r="G31" s="39"/>
      <c r="H31" s="39"/>
      <c r="I31" s="39"/>
      <c r="J31" s="29" t="s">
        <v>120</v>
      </c>
      <c r="K31" s="39"/>
      <c r="L31" s="40"/>
    </row>
    <row r="32" spans="1:12" ht="9.75" customHeight="1">
      <c r="A32" s="38"/>
      <c r="B32" s="29" t="s">
        <v>183</v>
      </c>
      <c r="C32" s="39"/>
      <c r="D32" s="39"/>
      <c r="E32" s="39"/>
      <c r="F32" s="39"/>
      <c r="G32" s="39"/>
      <c r="H32" s="39"/>
      <c r="I32" s="39"/>
      <c r="J32" s="29" t="s">
        <v>131</v>
      </c>
      <c r="K32" s="39"/>
      <c r="L32" s="40"/>
    </row>
    <row r="33" spans="1:12" ht="0.75" customHeight="1" thickBot="1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6" ht="12.75">
      <c r="A36" t="s">
        <v>70</v>
      </c>
    </row>
  </sheetData>
  <sheetProtection/>
  <mergeCells count="2">
    <mergeCell ref="A1:L1"/>
    <mergeCell ref="A4:L5"/>
  </mergeCells>
  <printOptions/>
  <pageMargins left="0" right="0" top="0.31496062992125984" bottom="0.984251968503937" header="0.1574803149606299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11.140625" style="0" bestFit="1" customWidth="1"/>
    <col min="3" max="3" width="16.7109375" style="0" bestFit="1" customWidth="1"/>
    <col min="4" max="4" width="7.57421875" style="0" bestFit="1" customWidth="1"/>
    <col min="5" max="5" width="30.8515625" style="0" customWidth="1"/>
    <col min="6" max="6" width="11.421875" style="0" bestFit="1" customWidth="1"/>
    <col min="7" max="7" width="21.421875" style="0" bestFit="1" customWidth="1"/>
    <col min="8" max="8" width="13.7109375" style="0" customWidth="1"/>
    <col min="9" max="9" width="22.57421875" style="0" bestFit="1" customWidth="1"/>
  </cols>
  <sheetData>
    <row r="1" spans="1:9" ht="44.25" customHeight="1">
      <c r="A1" s="137" t="s">
        <v>20</v>
      </c>
      <c r="B1" s="138"/>
      <c r="C1" s="138"/>
      <c r="D1" s="138"/>
      <c r="E1" s="138"/>
      <c r="F1" s="138"/>
      <c r="G1" s="138"/>
      <c r="H1" s="138"/>
      <c r="I1" s="139"/>
    </row>
    <row r="2" spans="1:9" ht="13.5" thickBot="1">
      <c r="A2" s="142" t="s">
        <v>22</v>
      </c>
      <c r="B2" s="143"/>
      <c r="C2" s="143"/>
      <c r="D2" s="143"/>
      <c r="E2" s="143"/>
      <c r="F2" s="143"/>
      <c r="G2" s="143"/>
      <c r="H2" s="143"/>
      <c r="I2" s="144"/>
    </row>
    <row r="3" spans="1:9" ht="12.75">
      <c r="A3" s="131" t="s">
        <v>128</v>
      </c>
      <c r="B3" s="132"/>
      <c r="C3" s="132"/>
      <c r="D3" s="132"/>
      <c r="E3" s="132"/>
      <c r="F3" s="132"/>
      <c r="G3" s="132"/>
      <c r="H3" s="132"/>
      <c r="I3" s="133"/>
    </row>
    <row r="4" spans="1:9" ht="12.75">
      <c r="A4" s="134"/>
      <c r="B4" s="135"/>
      <c r="C4" s="135"/>
      <c r="D4" s="135"/>
      <c r="E4" s="135"/>
      <c r="F4" s="135"/>
      <c r="G4" s="135"/>
      <c r="H4" s="135"/>
      <c r="I4" s="136"/>
    </row>
    <row r="5" spans="1:9" ht="12.75">
      <c r="A5" s="140" t="s">
        <v>21</v>
      </c>
      <c r="B5" s="141"/>
      <c r="C5" s="141"/>
      <c r="D5" s="31" t="s">
        <v>73</v>
      </c>
      <c r="E5" s="32"/>
      <c r="F5" s="32"/>
      <c r="G5" s="32"/>
      <c r="H5" s="32"/>
      <c r="I5" s="33"/>
    </row>
    <row r="6" spans="1:9" ht="12.75">
      <c r="A6" s="145" t="s">
        <v>10</v>
      </c>
      <c r="B6" s="141"/>
      <c r="C6" s="141"/>
      <c r="D6" s="146" t="s">
        <v>129</v>
      </c>
      <c r="E6" s="147"/>
      <c r="F6" s="147"/>
      <c r="G6" s="147"/>
      <c r="H6" s="147"/>
      <c r="I6" s="148"/>
    </row>
    <row r="7" spans="1:9" ht="12.75">
      <c r="A7" s="145" t="s">
        <v>0</v>
      </c>
      <c r="B7" s="141"/>
      <c r="C7" s="141"/>
      <c r="D7" s="146" t="s">
        <v>74</v>
      </c>
      <c r="E7" s="147"/>
      <c r="F7" s="147"/>
      <c r="G7" s="147"/>
      <c r="H7" s="147"/>
      <c r="I7" s="148"/>
    </row>
    <row r="8" spans="1:9" ht="12.75">
      <c r="A8" s="145" t="s">
        <v>5</v>
      </c>
      <c r="B8" s="141"/>
      <c r="C8" s="141"/>
      <c r="D8" s="146" t="s">
        <v>28</v>
      </c>
      <c r="E8" s="147"/>
      <c r="F8" s="147"/>
      <c r="G8" s="147"/>
      <c r="H8" s="147"/>
      <c r="I8" s="148"/>
    </row>
    <row r="9" spans="1:9" ht="13.5" thickBot="1">
      <c r="A9" s="149" t="s">
        <v>6</v>
      </c>
      <c r="B9" s="150"/>
      <c r="C9" s="150"/>
      <c r="D9" s="151" t="s">
        <v>75</v>
      </c>
      <c r="E9" s="152"/>
      <c r="F9" s="152"/>
      <c r="G9" s="152"/>
      <c r="H9" s="152"/>
      <c r="I9" s="153"/>
    </row>
    <row r="10" ht="13.5" thickBot="1"/>
    <row r="11" spans="1:9" ht="12.75">
      <c r="A11" s="17" t="s">
        <v>2</v>
      </c>
      <c r="B11" s="17" t="s">
        <v>3</v>
      </c>
      <c r="C11" s="17" t="s">
        <v>14</v>
      </c>
      <c r="D11" s="17" t="s">
        <v>27</v>
      </c>
      <c r="E11" s="17" t="s">
        <v>24</v>
      </c>
      <c r="F11" s="17" t="s">
        <v>29</v>
      </c>
      <c r="G11" s="17" t="s">
        <v>33</v>
      </c>
      <c r="H11" s="17" t="s">
        <v>23</v>
      </c>
      <c r="I11" s="17" t="s">
        <v>39</v>
      </c>
    </row>
    <row r="12" spans="1:9" ht="12.75">
      <c r="A12" s="18" t="s">
        <v>26</v>
      </c>
      <c r="B12" s="18" t="s">
        <v>16</v>
      </c>
      <c r="C12" s="18" t="s">
        <v>15</v>
      </c>
      <c r="D12" s="18" t="s">
        <v>28</v>
      </c>
      <c r="E12" s="18" t="s">
        <v>25</v>
      </c>
      <c r="F12" s="18" t="s">
        <v>30</v>
      </c>
      <c r="G12" s="18" t="s">
        <v>34</v>
      </c>
      <c r="H12" s="18" t="s">
        <v>36</v>
      </c>
      <c r="I12" s="18" t="s">
        <v>40</v>
      </c>
    </row>
    <row r="13" spans="1:9" ht="12.75">
      <c r="A13" s="18"/>
      <c r="B13" s="18"/>
      <c r="C13" s="18"/>
      <c r="D13" s="18"/>
      <c r="E13" s="18"/>
      <c r="F13" s="18"/>
      <c r="G13" s="18" t="s">
        <v>35</v>
      </c>
      <c r="H13" s="18" t="s">
        <v>37</v>
      </c>
      <c r="I13" s="18" t="s">
        <v>41</v>
      </c>
    </row>
    <row r="14" spans="1:9" ht="12.75">
      <c r="A14" s="18"/>
      <c r="B14" s="18"/>
      <c r="C14" s="18"/>
      <c r="D14" s="18"/>
      <c r="E14" s="18"/>
      <c r="F14" s="18"/>
      <c r="G14" s="18" t="s">
        <v>133</v>
      </c>
      <c r="H14" s="18" t="s">
        <v>38</v>
      </c>
      <c r="I14" s="18" t="s">
        <v>40</v>
      </c>
    </row>
    <row r="15" spans="1:9" ht="13.5" thickBot="1">
      <c r="A15" s="18"/>
      <c r="B15" s="18"/>
      <c r="C15" s="18"/>
      <c r="D15" s="18"/>
      <c r="E15" s="63"/>
      <c r="F15" s="63"/>
      <c r="G15" s="18"/>
      <c r="H15" s="18" t="s">
        <v>133</v>
      </c>
      <c r="I15" s="18" t="s">
        <v>42</v>
      </c>
    </row>
    <row r="16" spans="1:9" ht="13.5" thickBot="1">
      <c r="A16" s="108">
        <v>1</v>
      </c>
      <c r="B16" s="109" t="s">
        <v>71</v>
      </c>
      <c r="C16" s="109" t="s">
        <v>76</v>
      </c>
      <c r="D16" s="109">
        <v>19502</v>
      </c>
      <c r="E16" s="110" t="s">
        <v>77</v>
      </c>
      <c r="F16" s="111">
        <v>6315453</v>
      </c>
      <c r="G16" s="112">
        <v>416</v>
      </c>
      <c r="H16" s="113">
        <v>96000</v>
      </c>
      <c r="I16" s="110" t="s">
        <v>78</v>
      </c>
    </row>
    <row r="17" spans="1:9" ht="13.5" thickBot="1">
      <c r="A17" s="108">
        <f>A16+1</f>
        <v>2</v>
      </c>
      <c r="B17" s="109"/>
      <c r="C17" s="109"/>
      <c r="D17" s="109"/>
      <c r="E17" s="110" t="s">
        <v>79</v>
      </c>
      <c r="F17" s="111">
        <v>1812816</v>
      </c>
      <c r="G17" s="112">
        <v>416</v>
      </c>
      <c r="H17" s="113">
        <v>60000</v>
      </c>
      <c r="I17" s="110" t="s">
        <v>78</v>
      </c>
    </row>
    <row r="18" spans="1:9" ht="13.5" thickBot="1">
      <c r="A18" s="108">
        <f>A17+1</f>
        <v>3</v>
      </c>
      <c r="B18" s="109" t="s">
        <v>11</v>
      </c>
      <c r="C18" s="109"/>
      <c r="D18" s="109"/>
      <c r="E18" s="109" t="s">
        <v>140</v>
      </c>
      <c r="F18" s="111">
        <v>1247892</v>
      </c>
      <c r="G18" s="112">
        <v>256</v>
      </c>
      <c r="H18" s="114">
        <v>64000</v>
      </c>
      <c r="I18" s="110" t="s">
        <v>78</v>
      </c>
    </row>
    <row r="19" spans="1:9" ht="13.5" thickBot="1">
      <c r="A19" s="108">
        <f>A18+1</f>
        <v>4</v>
      </c>
      <c r="B19" s="109"/>
      <c r="C19" s="109"/>
      <c r="D19" s="109"/>
      <c r="E19" s="109" t="s">
        <v>111</v>
      </c>
      <c r="F19" s="111">
        <v>2454897</v>
      </c>
      <c r="G19" s="112">
        <v>256</v>
      </c>
      <c r="H19" s="115">
        <v>40000</v>
      </c>
      <c r="I19" s="110" t="s">
        <v>78</v>
      </c>
    </row>
    <row r="20" spans="1:9" ht="13.5" thickBot="1">
      <c r="A20" s="108">
        <f aca="true" t="shared" si="0" ref="A20:A97">A19+1</f>
        <v>5</v>
      </c>
      <c r="B20" s="109"/>
      <c r="C20" s="109"/>
      <c r="D20" s="109"/>
      <c r="E20" s="116" t="s">
        <v>141</v>
      </c>
      <c r="F20" s="111">
        <v>413306</v>
      </c>
      <c r="G20" s="112">
        <v>64</v>
      </c>
      <c r="H20" s="117">
        <v>10000</v>
      </c>
      <c r="I20" s="110" t="s">
        <v>78</v>
      </c>
    </row>
    <row r="21" spans="1:9" ht="13.5" thickBot="1">
      <c r="A21" s="108">
        <f t="shared" si="0"/>
        <v>6</v>
      </c>
      <c r="B21" s="109"/>
      <c r="C21" s="109"/>
      <c r="D21" s="109"/>
      <c r="E21" s="118"/>
      <c r="F21" s="119"/>
      <c r="G21" s="112"/>
      <c r="H21" s="118"/>
      <c r="I21" s="110"/>
    </row>
    <row r="22" spans="1:9" ht="13.5" thickBot="1">
      <c r="A22" s="108">
        <f t="shared" si="0"/>
        <v>7</v>
      </c>
      <c r="B22" s="109" t="s">
        <v>72</v>
      </c>
      <c r="C22" s="109" t="s">
        <v>80</v>
      </c>
      <c r="D22" s="109">
        <v>19497</v>
      </c>
      <c r="E22" s="109" t="s">
        <v>153</v>
      </c>
      <c r="F22" s="111">
        <v>1921563</v>
      </c>
      <c r="G22" s="112">
        <v>140</v>
      </c>
      <c r="H22" s="120">
        <v>21000</v>
      </c>
      <c r="I22" s="110" t="s">
        <v>78</v>
      </c>
    </row>
    <row r="23" spans="1:9" ht="13.5" customHeight="1" thickBot="1">
      <c r="A23" s="108">
        <f t="shared" si="0"/>
        <v>8</v>
      </c>
      <c r="B23" s="109" t="s">
        <v>11</v>
      </c>
      <c r="C23" s="109"/>
      <c r="D23" s="109"/>
      <c r="E23" s="110" t="s">
        <v>81</v>
      </c>
      <c r="F23" s="111">
        <v>1099301</v>
      </c>
      <c r="G23" s="112">
        <v>240</v>
      </c>
      <c r="H23" s="120">
        <v>46000</v>
      </c>
      <c r="I23" s="110" t="s">
        <v>78</v>
      </c>
    </row>
    <row r="24" spans="1:9" ht="13.5" customHeight="1" thickBot="1">
      <c r="A24" s="108">
        <f t="shared" si="0"/>
        <v>9</v>
      </c>
      <c r="B24" s="109"/>
      <c r="C24" s="109"/>
      <c r="D24" s="109"/>
      <c r="E24" s="110" t="s">
        <v>82</v>
      </c>
      <c r="F24" s="111">
        <v>1374042</v>
      </c>
      <c r="G24" s="112">
        <v>240</v>
      </c>
      <c r="H24" s="120">
        <v>36000</v>
      </c>
      <c r="I24" s="110" t="s">
        <v>78</v>
      </c>
    </row>
    <row r="25" spans="1:9" ht="13.5" customHeight="1" thickBot="1">
      <c r="A25" s="108">
        <f t="shared" si="0"/>
        <v>10</v>
      </c>
      <c r="B25" s="109"/>
      <c r="C25" s="109"/>
      <c r="D25" s="109"/>
      <c r="E25" s="109" t="s">
        <v>83</v>
      </c>
      <c r="F25" s="111">
        <v>326078</v>
      </c>
      <c r="G25" s="112">
        <v>240</v>
      </c>
      <c r="H25" s="120">
        <v>36000</v>
      </c>
      <c r="I25" s="110" t="s">
        <v>78</v>
      </c>
    </row>
    <row r="26" spans="1:9" ht="13.5" customHeight="1" thickBot="1">
      <c r="A26" s="108">
        <f t="shared" si="0"/>
        <v>11</v>
      </c>
      <c r="B26" s="109"/>
      <c r="C26" s="109"/>
      <c r="D26" s="109"/>
      <c r="E26" s="109" t="s">
        <v>84</v>
      </c>
      <c r="F26" s="111">
        <v>1203134</v>
      </c>
      <c r="G26" s="112">
        <v>240</v>
      </c>
      <c r="H26" s="120">
        <v>53500</v>
      </c>
      <c r="I26" s="110" t="s">
        <v>78</v>
      </c>
    </row>
    <row r="27" spans="1:9" ht="13.5" customHeight="1" thickBot="1">
      <c r="A27" s="108">
        <f t="shared" si="0"/>
        <v>12</v>
      </c>
      <c r="B27" s="109"/>
      <c r="C27" s="109"/>
      <c r="D27" s="109"/>
      <c r="E27" s="121" t="s">
        <v>154</v>
      </c>
      <c r="F27" s="111">
        <v>1524640</v>
      </c>
      <c r="G27" s="121">
        <v>200</v>
      </c>
      <c r="H27" s="120">
        <v>40000</v>
      </c>
      <c r="I27" s="121" t="s">
        <v>78</v>
      </c>
    </row>
    <row r="28" spans="1:9" ht="13.5" customHeight="1" thickBot="1">
      <c r="A28" s="108">
        <f t="shared" si="0"/>
        <v>13</v>
      </c>
      <c r="B28" s="109"/>
      <c r="C28" s="109"/>
      <c r="D28" s="109"/>
      <c r="E28" s="109" t="s">
        <v>85</v>
      </c>
      <c r="F28" s="111">
        <v>1490300</v>
      </c>
      <c r="G28" s="112">
        <v>240</v>
      </c>
      <c r="H28" s="120">
        <v>36000</v>
      </c>
      <c r="I28" s="110" t="s">
        <v>78</v>
      </c>
    </row>
    <row r="29" spans="1:9" ht="13.5" customHeight="1" thickBot="1">
      <c r="A29" s="108">
        <f t="shared" si="0"/>
        <v>14</v>
      </c>
      <c r="B29" s="109"/>
      <c r="C29" s="109"/>
      <c r="D29" s="109"/>
      <c r="E29" s="121" t="s">
        <v>155</v>
      </c>
      <c r="F29" s="111">
        <v>2086112</v>
      </c>
      <c r="G29" s="121">
        <v>60</v>
      </c>
      <c r="H29" s="122">
        <v>9000</v>
      </c>
      <c r="I29" s="121" t="s">
        <v>78</v>
      </c>
    </row>
    <row r="30" spans="1:9" ht="13.5" customHeight="1" thickBot="1">
      <c r="A30" s="108">
        <f t="shared" si="0"/>
        <v>15</v>
      </c>
      <c r="B30" s="109"/>
      <c r="C30" s="109"/>
      <c r="D30" s="109"/>
      <c r="E30" s="121" t="s">
        <v>156</v>
      </c>
      <c r="F30" s="111">
        <v>2223809</v>
      </c>
      <c r="G30" s="121">
        <v>60</v>
      </c>
      <c r="H30" s="122">
        <v>9000</v>
      </c>
      <c r="I30" s="121" t="s">
        <v>78</v>
      </c>
    </row>
    <row r="31" spans="1:9" ht="13.5" customHeight="1" thickBot="1">
      <c r="A31" s="108">
        <f t="shared" si="0"/>
        <v>16</v>
      </c>
      <c r="B31" s="109"/>
      <c r="C31" s="109"/>
      <c r="D31" s="109"/>
      <c r="E31" s="109" t="s">
        <v>86</v>
      </c>
      <c r="F31" s="111">
        <v>1240972</v>
      </c>
      <c r="G31" s="112">
        <v>240</v>
      </c>
      <c r="H31" s="120">
        <v>71500</v>
      </c>
      <c r="I31" s="110" t="s">
        <v>78</v>
      </c>
    </row>
    <row r="32" spans="1:9" ht="13.5" customHeight="1" thickBot="1">
      <c r="A32" s="108">
        <f t="shared" si="0"/>
        <v>17</v>
      </c>
      <c r="B32" s="109"/>
      <c r="C32" s="109"/>
      <c r="D32" s="109"/>
      <c r="E32" s="121" t="s">
        <v>157</v>
      </c>
      <c r="F32" s="111">
        <v>2870416</v>
      </c>
      <c r="G32" s="121">
        <v>240</v>
      </c>
      <c r="H32" s="122">
        <v>48000</v>
      </c>
      <c r="I32" s="121" t="s">
        <v>78</v>
      </c>
    </row>
    <row r="33" spans="1:9" ht="13.5" customHeight="1" thickBot="1">
      <c r="A33" s="108">
        <f t="shared" si="0"/>
        <v>18</v>
      </c>
      <c r="B33" s="109"/>
      <c r="C33" s="109"/>
      <c r="D33" s="109"/>
      <c r="E33" s="109" t="s">
        <v>87</v>
      </c>
      <c r="F33" s="111">
        <v>1203135</v>
      </c>
      <c r="G33" s="112">
        <v>240</v>
      </c>
      <c r="H33" s="120">
        <v>49500</v>
      </c>
      <c r="I33" s="110" t="s">
        <v>78</v>
      </c>
    </row>
    <row r="34" spans="1:9" ht="13.5" customHeight="1" thickBot="1">
      <c r="A34" s="108">
        <f t="shared" si="0"/>
        <v>19</v>
      </c>
      <c r="B34" s="109"/>
      <c r="C34" s="109"/>
      <c r="D34" s="109"/>
      <c r="E34" s="109" t="s">
        <v>88</v>
      </c>
      <c r="F34" s="111">
        <v>1746743</v>
      </c>
      <c r="G34" s="112">
        <v>240</v>
      </c>
      <c r="H34" s="120">
        <v>36000</v>
      </c>
      <c r="I34" s="110" t="s">
        <v>78</v>
      </c>
    </row>
    <row r="35" spans="1:9" ht="13.5" customHeight="1" thickBot="1">
      <c r="A35" s="108">
        <f t="shared" si="0"/>
        <v>20</v>
      </c>
      <c r="B35" s="109"/>
      <c r="C35" s="109"/>
      <c r="D35" s="109"/>
      <c r="E35" s="109" t="s">
        <v>158</v>
      </c>
      <c r="F35" s="111">
        <v>1981696</v>
      </c>
      <c r="G35" s="112">
        <v>240</v>
      </c>
      <c r="H35" s="120">
        <v>9000</v>
      </c>
      <c r="I35" s="110" t="s">
        <v>78</v>
      </c>
    </row>
    <row r="36" spans="1:9" ht="13.5" thickBot="1">
      <c r="A36" s="108">
        <f t="shared" si="0"/>
        <v>21</v>
      </c>
      <c r="B36" s="109" t="s">
        <v>11</v>
      </c>
      <c r="C36" s="109"/>
      <c r="D36" s="109"/>
      <c r="E36" s="121" t="s">
        <v>159</v>
      </c>
      <c r="F36" s="111">
        <v>321966</v>
      </c>
      <c r="G36" s="121">
        <v>180</v>
      </c>
      <c r="H36" s="120">
        <v>36000</v>
      </c>
      <c r="I36" s="121" t="s">
        <v>78</v>
      </c>
    </row>
    <row r="37" spans="1:9" ht="13.5" thickBot="1">
      <c r="A37" s="108">
        <f t="shared" si="0"/>
        <v>22</v>
      </c>
      <c r="B37" s="109" t="s">
        <v>11</v>
      </c>
      <c r="C37" s="109"/>
      <c r="D37" s="109"/>
      <c r="E37" s="109" t="s">
        <v>89</v>
      </c>
      <c r="F37" s="111">
        <v>1766240</v>
      </c>
      <c r="G37" s="112">
        <v>240</v>
      </c>
      <c r="H37" s="120">
        <v>36000</v>
      </c>
      <c r="I37" s="110" t="s">
        <v>78</v>
      </c>
    </row>
    <row r="38" spans="1:9" ht="13.5" thickBot="1">
      <c r="A38" s="108">
        <f t="shared" si="0"/>
        <v>23</v>
      </c>
      <c r="B38" s="109" t="s">
        <v>11</v>
      </c>
      <c r="C38" s="109"/>
      <c r="D38" s="109"/>
      <c r="E38" s="121" t="s">
        <v>160</v>
      </c>
      <c r="F38" s="111">
        <v>2004812</v>
      </c>
      <c r="G38" s="121">
        <v>200</v>
      </c>
      <c r="H38" s="120">
        <v>40000</v>
      </c>
      <c r="I38" s="121" t="s">
        <v>78</v>
      </c>
    </row>
    <row r="39" spans="1:9" ht="13.5" thickBot="1">
      <c r="A39" s="108">
        <f t="shared" si="0"/>
        <v>24</v>
      </c>
      <c r="B39" s="109"/>
      <c r="C39" s="109"/>
      <c r="D39" s="109"/>
      <c r="E39" s="109" t="s">
        <v>161</v>
      </c>
      <c r="F39" s="111">
        <v>1849493</v>
      </c>
      <c r="G39" s="112">
        <v>200</v>
      </c>
      <c r="H39" s="120">
        <v>40000</v>
      </c>
      <c r="I39" s="110" t="s">
        <v>78</v>
      </c>
    </row>
    <row r="40" spans="1:9" ht="13.5" thickBot="1">
      <c r="A40" s="108">
        <f t="shared" si="0"/>
        <v>25</v>
      </c>
      <c r="B40" s="109"/>
      <c r="C40" s="109"/>
      <c r="D40" s="109"/>
      <c r="E40" s="109" t="s">
        <v>90</v>
      </c>
      <c r="F40" s="111">
        <v>1328708</v>
      </c>
      <c r="G40" s="112">
        <v>240</v>
      </c>
      <c r="H40" s="120">
        <v>36000</v>
      </c>
      <c r="I40" s="110" t="s">
        <v>78</v>
      </c>
    </row>
    <row r="41" spans="1:9" ht="13.5" thickBot="1">
      <c r="A41" s="108">
        <f t="shared" si="0"/>
        <v>26</v>
      </c>
      <c r="B41" s="109"/>
      <c r="C41" s="109"/>
      <c r="D41" s="109"/>
      <c r="E41" s="109" t="s">
        <v>92</v>
      </c>
      <c r="F41" s="111">
        <v>1714574</v>
      </c>
      <c r="G41" s="112">
        <v>240</v>
      </c>
      <c r="H41" s="120">
        <v>48000</v>
      </c>
      <c r="I41" s="110" t="s">
        <v>78</v>
      </c>
    </row>
    <row r="42" spans="1:9" ht="13.5" thickBot="1">
      <c r="A42" s="108">
        <f t="shared" si="0"/>
        <v>27</v>
      </c>
      <c r="B42" s="109"/>
      <c r="C42" s="109"/>
      <c r="D42" s="109"/>
      <c r="E42" s="121" t="s">
        <v>162</v>
      </c>
      <c r="F42" s="111">
        <v>1038562</v>
      </c>
      <c r="G42" s="121">
        <v>60</v>
      </c>
      <c r="H42" s="122">
        <v>12000</v>
      </c>
      <c r="I42" s="121" t="s">
        <v>78</v>
      </c>
    </row>
    <row r="43" spans="1:9" ht="13.5" thickBot="1">
      <c r="A43" s="108">
        <f t="shared" si="0"/>
        <v>28</v>
      </c>
      <c r="B43" s="109"/>
      <c r="C43" s="109"/>
      <c r="D43" s="109"/>
      <c r="E43" s="109" t="s">
        <v>91</v>
      </c>
      <c r="F43" s="111">
        <v>318207</v>
      </c>
      <c r="G43" s="112">
        <v>200</v>
      </c>
      <c r="H43" s="120">
        <v>40000</v>
      </c>
      <c r="I43" s="110" t="s">
        <v>78</v>
      </c>
    </row>
    <row r="44" spans="1:9" ht="13.5" thickBot="1">
      <c r="A44" s="108">
        <f t="shared" si="0"/>
        <v>29</v>
      </c>
      <c r="B44" s="109"/>
      <c r="C44" s="109"/>
      <c r="D44" s="109"/>
      <c r="E44" s="109" t="s">
        <v>93</v>
      </c>
      <c r="F44" s="111">
        <v>2031894</v>
      </c>
      <c r="G44" s="112">
        <v>240</v>
      </c>
      <c r="H44" s="120">
        <v>36000</v>
      </c>
      <c r="I44" s="110" t="s">
        <v>78</v>
      </c>
    </row>
    <row r="45" spans="1:9" ht="13.5" thickBot="1">
      <c r="A45" s="108">
        <f t="shared" si="0"/>
        <v>30</v>
      </c>
      <c r="B45" s="109"/>
      <c r="C45" s="109"/>
      <c r="D45" s="109"/>
      <c r="E45" s="109" t="s">
        <v>94</v>
      </c>
      <c r="F45" s="111">
        <v>320045</v>
      </c>
      <c r="G45" s="112">
        <v>240</v>
      </c>
      <c r="H45" s="120">
        <v>19500</v>
      </c>
      <c r="I45" s="118" t="s">
        <v>95</v>
      </c>
    </row>
    <row r="46" spans="1:9" ht="13.5" thickBot="1">
      <c r="A46" s="108">
        <f t="shared" si="0"/>
        <v>31</v>
      </c>
      <c r="B46" s="109"/>
      <c r="C46" s="109"/>
      <c r="D46" s="109"/>
      <c r="E46" s="109" t="s">
        <v>96</v>
      </c>
      <c r="F46" s="111">
        <v>1660739</v>
      </c>
      <c r="G46" s="112">
        <v>240</v>
      </c>
      <c r="H46" s="120">
        <v>36000</v>
      </c>
      <c r="I46" s="110" t="s">
        <v>78</v>
      </c>
    </row>
    <row r="47" spans="1:9" ht="13.5" thickBot="1">
      <c r="A47" s="108">
        <f t="shared" si="0"/>
        <v>32</v>
      </c>
      <c r="B47" s="109"/>
      <c r="C47" s="109"/>
      <c r="D47" s="109"/>
      <c r="E47" s="121" t="s">
        <v>163</v>
      </c>
      <c r="F47" s="111">
        <v>1478967</v>
      </c>
      <c r="G47" s="121">
        <v>200</v>
      </c>
      <c r="H47" s="120">
        <v>15000</v>
      </c>
      <c r="I47" s="121" t="s">
        <v>95</v>
      </c>
    </row>
    <row r="48" spans="1:9" ht="13.5" thickBot="1">
      <c r="A48" s="108">
        <f t="shared" si="0"/>
        <v>33</v>
      </c>
      <c r="B48" s="109"/>
      <c r="C48" s="109"/>
      <c r="D48" s="109"/>
      <c r="E48" s="121" t="s">
        <v>164</v>
      </c>
      <c r="F48" s="111">
        <v>1039815</v>
      </c>
      <c r="G48" s="121">
        <v>60</v>
      </c>
      <c r="H48" s="122">
        <v>4500</v>
      </c>
      <c r="I48" s="121" t="s">
        <v>95</v>
      </c>
    </row>
    <row r="49" spans="1:9" ht="13.5" thickBot="1">
      <c r="A49" s="108">
        <f t="shared" si="0"/>
        <v>34</v>
      </c>
      <c r="B49" s="109"/>
      <c r="C49" s="109"/>
      <c r="D49" s="109"/>
      <c r="E49" s="121" t="s">
        <v>165</v>
      </c>
      <c r="F49" s="111">
        <v>2870949</v>
      </c>
      <c r="G49" s="121">
        <v>60</v>
      </c>
      <c r="H49" s="122">
        <v>12000</v>
      </c>
      <c r="I49" s="121" t="s">
        <v>78</v>
      </c>
    </row>
    <row r="50" spans="1:9" ht="13.5" thickBot="1">
      <c r="A50" s="108">
        <f t="shared" si="0"/>
        <v>35</v>
      </c>
      <c r="B50" s="109"/>
      <c r="C50" s="109"/>
      <c r="D50" s="109"/>
      <c r="E50" s="109" t="s">
        <v>97</v>
      </c>
      <c r="F50" s="111">
        <v>431000</v>
      </c>
      <c r="G50" s="112">
        <v>240</v>
      </c>
      <c r="H50" s="120">
        <v>53500</v>
      </c>
      <c r="I50" s="110" t="s">
        <v>78</v>
      </c>
    </row>
    <row r="51" spans="1:9" ht="13.5" thickBot="1">
      <c r="A51" s="108">
        <f t="shared" si="0"/>
        <v>36</v>
      </c>
      <c r="B51" s="109"/>
      <c r="C51" s="109"/>
      <c r="D51" s="109"/>
      <c r="E51" s="109" t="s">
        <v>98</v>
      </c>
      <c r="F51" s="111">
        <v>1187731</v>
      </c>
      <c r="G51" s="112">
        <v>100</v>
      </c>
      <c r="H51" s="120">
        <v>20000</v>
      </c>
      <c r="I51" s="110" t="s">
        <v>78</v>
      </c>
    </row>
    <row r="52" spans="1:9" ht="13.5" thickBot="1">
      <c r="A52" s="108">
        <f t="shared" si="0"/>
        <v>37</v>
      </c>
      <c r="B52" s="109"/>
      <c r="C52" s="109"/>
      <c r="D52" s="109"/>
      <c r="E52" s="109" t="s">
        <v>99</v>
      </c>
      <c r="F52" s="111">
        <v>323477</v>
      </c>
      <c r="G52" s="112">
        <v>240</v>
      </c>
      <c r="H52" s="120">
        <v>18000</v>
      </c>
      <c r="I52" s="121" t="s">
        <v>95</v>
      </c>
    </row>
    <row r="53" spans="1:9" ht="13.5" thickBot="1">
      <c r="A53" s="108">
        <f t="shared" si="0"/>
        <v>38</v>
      </c>
      <c r="B53" s="109"/>
      <c r="C53" s="109"/>
      <c r="D53" s="109"/>
      <c r="E53" s="109"/>
      <c r="F53" s="111"/>
      <c r="G53" s="112"/>
      <c r="H53" s="115"/>
      <c r="I53" s="110"/>
    </row>
    <row r="54" spans="1:9" ht="13.5" thickBot="1">
      <c r="A54" s="108">
        <f t="shared" si="0"/>
        <v>39</v>
      </c>
      <c r="B54" s="109" t="s">
        <v>100</v>
      </c>
      <c r="C54" s="109" t="s">
        <v>101</v>
      </c>
      <c r="D54" s="109">
        <v>19523</v>
      </c>
      <c r="E54" s="123" t="s">
        <v>168</v>
      </c>
      <c r="F54" s="124">
        <v>73083</v>
      </c>
      <c r="G54" s="125">
        <v>26</v>
      </c>
      <c r="H54" s="126">
        <v>2640</v>
      </c>
      <c r="I54" s="110" t="s">
        <v>78</v>
      </c>
    </row>
    <row r="55" spans="1:9" ht="13.5" thickBot="1">
      <c r="A55" s="108">
        <f t="shared" si="0"/>
        <v>40</v>
      </c>
      <c r="B55" s="109"/>
      <c r="C55" s="109"/>
      <c r="D55" s="109"/>
      <c r="E55" s="123" t="s">
        <v>169</v>
      </c>
      <c r="F55" s="124">
        <v>2000221</v>
      </c>
      <c r="G55" s="125">
        <v>12</v>
      </c>
      <c r="H55" s="126">
        <v>1200</v>
      </c>
      <c r="I55" s="110" t="s">
        <v>78</v>
      </c>
    </row>
    <row r="56" spans="1:9" ht="13.5" thickBot="1">
      <c r="A56" s="108">
        <f t="shared" si="0"/>
        <v>41</v>
      </c>
      <c r="B56" s="109"/>
      <c r="C56" s="109"/>
      <c r="D56" s="109"/>
      <c r="E56" s="123" t="s">
        <v>170</v>
      </c>
      <c r="F56" s="124">
        <v>118281</v>
      </c>
      <c r="G56" s="125">
        <v>26</v>
      </c>
      <c r="H56" s="126">
        <v>2640</v>
      </c>
      <c r="I56" s="110" t="s">
        <v>78</v>
      </c>
    </row>
    <row r="57" spans="1:9" ht="13.5" thickBot="1">
      <c r="A57" s="108">
        <f t="shared" si="0"/>
        <v>42</v>
      </c>
      <c r="B57" s="109"/>
      <c r="C57" s="109"/>
      <c r="D57" s="109"/>
      <c r="E57" s="123" t="s">
        <v>171</v>
      </c>
      <c r="F57" s="124">
        <v>61689</v>
      </c>
      <c r="G57" s="125">
        <v>26</v>
      </c>
      <c r="H57" s="126">
        <v>2640</v>
      </c>
      <c r="I57" s="110" t="s">
        <v>78</v>
      </c>
    </row>
    <row r="58" spans="1:9" ht="13.5" thickBot="1">
      <c r="A58" s="108">
        <f t="shared" si="0"/>
        <v>43</v>
      </c>
      <c r="B58" s="109"/>
      <c r="C58" s="109"/>
      <c r="D58" s="109"/>
      <c r="E58" s="123" t="s">
        <v>172</v>
      </c>
      <c r="F58" s="124">
        <v>224723</v>
      </c>
      <c r="G58" s="125">
        <v>42</v>
      </c>
      <c r="H58" s="126">
        <v>4240</v>
      </c>
      <c r="I58" s="110" t="s">
        <v>78</v>
      </c>
    </row>
    <row r="59" spans="1:9" ht="13.5" thickBot="1">
      <c r="A59" s="108">
        <f t="shared" si="0"/>
        <v>44</v>
      </c>
      <c r="B59" s="109"/>
      <c r="C59" s="109"/>
      <c r="D59" s="109"/>
      <c r="E59" s="123" t="s">
        <v>102</v>
      </c>
      <c r="F59" s="124">
        <v>123870</v>
      </c>
      <c r="G59" s="125">
        <v>60</v>
      </c>
      <c r="H59" s="126">
        <v>6000</v>
      </c>
      <c r="I59" s="110" t="s">
        <v>78</v>
      </c>
    </row>
    <row r="60" spans="1:9" ht="13.5" thickBot="1">
      <c r="A60" s="108">
        <f t="shared" si="0"/>
        <v>45</v>
      </c>
      <c r="B60" s="109"/>
      <c r="C60" s="109"/>
      <c r="D60" s="109"/>
      <c r="E60" s="123" t="s">
        <v>103</v>
      </c>
      <c r="F60" s="124" t="s">
        <v>104</v>
      </c>
      <c r="G60" s="125">
        <v>38</v>
      </c>
      <c r="H60" s="126">
        <v>3800</v>
      </c>
      <c r="I60" s="110" t="s">
        <v>78</v>
      </c>
    </row>
    <row r="61" spans="1:9" ht="13.5" thickBot="1">
      <c r="A61" s="108">
        <f t="shared" si="0"/>
        <v>46</v>
      </c>
      <c r="B61" s="109"/>
      <c r="C61" s="109"/>
      <c r="D61" s="109"/>
      <c r="E61" s="123" t="s">
        <v>105</v>
      </c>
      <c r="F61" s="124">
        <v>143987</v>
      </c>
      <c r="G61" s="125">
        <v>101</v>
      </c>
      <c r="H61" s="126">
        <v>10140</v>
      </c>
      <c r="I61" s="110" t="s">
        <v>78</v>
      </c>
    </row>
    <row r="62" spans="1:9" ht="13.5" thickBot="1">
      <c r="A62" s="108">
        <f t="shared" si="0"/>
        <v>47</v>
      </c>
      <c r="B62" s="109"/>
      <c r="C62" s="109"/>
      <c r="D62" s="109"/>
      <c r="E62" s="123" t="s">
        <v>106</v>
      </c>
      <c r="F62" s="124" t="s">
        <v>173</v>
      </c>
      <c r="G62" s="125">
        <v>17</v>
      </c>
      <c r="H62" s="126">
        <v>1740</v>
      </c>
      <c r="I62" s="110" t="s">
        <v>78</v>
      </c>
    </row>
    <row r="63" spans="1:9" ht="13.5" thickBot="1">
      <c r="A63" s="108">
        <f t="shared" si="0"/>
        <v>48</v>
      </c>
      <c r="B63" s="109"/>
      <c r="C63" s="109"/>
      <c r="D63" s="109"/>
      <c r="E63" s="123" t="s">
        <v>174</v>
      </c>
      <c r="F63" s="124">
        <v>1987562</v>
      </c>
      <c r="G63" s="125">
        <v>12</v>
      </c>
      <c r="H63" s="126">
        <v>1200</v>
      </c>
      <c r="I63" s="110" t="s">
        <v>78</v>
      </c>
    </row>
    <row r="64" spans="1:9" ht="13.5" thickBot="1">
      <c r="A64" s="108">
        <f t="shared" si="0"/>
        <v>49</v>
      </c>
      <c r="B64" s="109"/>
      <c r="C64" s="109"/>
      <c r="D64" s="109"/>
      <c r="E64" s="123" t="s">
        <v>107</v>
      </c>
      <c r="F64" s="124">
        <v>148296</v>
      </c>
      <c r="G64" s="125">
        <v>24</v>
      </c>
      <c r="H64" s="126">
        <v>2400</v>
      </c>
      <c r="I64" s="110" t="s">
        <v>78</v>
      </c>
    </row>
    <row r="65" spans="1:9" ht="13.5" thickBot="1">
      <c r="A65" s="108">
        <f t="shared" si="0"/>
        <v>50</v>
      </c>
      <c r="B65" s="109"/>
      <c r="C65" s="109"/>
      <c r="D65" s="109"/>
      <c r="E65" s="123" t="s">
        <v>175</v>
      </c>
      <c r="F65" s="124">
        <v>129119</v>
      </c>
      <c r="G65" s="125">
        <v>100</v>
      </c>
      <c r="H65" s="126">
        <v>9977</v>
      </c>
      <c r="I65" s="110" t="s">
        <v>78</v>
      </c>
    </row>
    <row r="66" spans="1:9" ht="13.5" thickBot="1">
      <c r="A66" s="108">
        <f t="shared" si="0"/>
        <v>51</v>
      </c>
      <c r="B66" s="109"/>
      <c r="C66" s="109"/>
      <c r="D66" s="109"/>
      <c r="E66" s="123" t="s">
        <v>77</v>
      </c>
      <c r="F66" s="124">
        <v>6315453</v>
      </c>
      <c r="G66" s="125">
        <v>26</v>
      </c>
      <c r="H66" s="126">
        <v>2640</v>
      </c>
      <c r="I66" s="110" t="s">
        <v>78</v>
      </c>
    </row>
    <row r="67" spans="1:9" ht="13.5" thickBot="1">
      <c r="A67" s="108">
        <f t="shared" si="0"/>
        <v>52</v>
      </c>
      <c r="B67" s="109"/>
      <c r="C67" s="109"/>
      <c r="D67" s="109"/>
      <c r="E67" s="123" t="s">
        <v>108</v>
      </c>
      <c r="F67" s="124">
        <v>146846</v>
      </c>
      <c r="G67" s="125">
        <v>26</v>
      </c>
      <c r="H67" s="126">
        <v>2640</v>
      </c>
      <c r="I67" s="110" t="s">
        <v>78</v>
      </c>
    </row>
    <row r="68" spans="1:9" ht="13.5" thickBot="1">
      <c r="A68" s="108">
        <f t="shared" si="0"/>
        <v>53</v>
      </c>
      <c r="B68" s="109"/>
      <c r="C68" s="109"/>
      <c r="D68" s="109"/>
      <c r="E68" s="123" t="s">
        <v>176</v>
      </c>
      <c r="F68" s="124">
        <v>1855644</v>
      </c>
      <c r="G68" s="125">
        <v>20</v>
      </c>
      <c r="H68" s="126">
        <v>2000</v>
      </c>
      <c r="I68" s="110" t="s">
        <v>78</v>
      </c>
    </row>
    <row r="69" spans="1:9" ht="13.5" thickBot="1">
      <c r="A69" s="108">
        <f t="shared" si="0"/>
        <v>54</v>
      </c>
      <c r="B69" s="109"/>
      <c r="C69" s="109"/>
      <c r="D69" s="109"/>
      <c r="E69" s="123" t="s">
        <v>109</v>
      </c>
      <c r="F69" s="124">
        <v>136026</v>
      </c>
      <c r="G69" s="125">
        <v>97</v>
      </c>
      <c r="H69" s="126">
        <v>9700</v>
      </c>
      <c r="I69" s="110" t="s">
        <v>78</v>
      </c>
    </row>
    <row r="70" spans="1:9" ht="13.5" thickBot="1">
      <c r="A70" s="108">
        <f t="shared" si="0"/>
        <v>55</v>
      </c>
      <c r="B70" s="109"/>
      <c r="C70" s="109"/>
      <c r="D70" s="109"/>
      <c r="E70" s="123" t="s">
        <v>110</v>
      </c>
      <c r="F70" s="124">
        <v>36765</v>
      </c>
      <c r="G70" s="125">
        <v>20</v>
      </c>
      <c r="H70" s="126">
        <v>2000</v>
      </c>
      <c r="I70" s="110" t="s">
        <v>78</v>
      </c>
    </row>
    <row r="71" spans="1:9" ht="13.5" thickBot="1">
      <c r="A71" s="108">
        <f t="shared" si="0"/>
        <v>56</v>
      </c>
      <c r="B71" s="109"/>
      <c r="C71" s="109"/>
      <c r="D71" s="109"/>
      <c r="E71" s="123" t="s">
        <v>177</v>
      </c>
      <c r="F71" s="124">
        <v>78530</v>
      </c>
      <c r="G71" s="125">
        <v>12</v>
      </c>
      <c r="H71" s="126">
        <v>1200</v>
      </c>
      <c r="I71" s="110" t="s">
        <v>78</v>
      </c>
    </row>
    <row r="72" spans="1:9" ht="13.5" thickBot="1">
      <c r="A72" s="108">
        <f t="shared" si="0"/>
        <v>57</v>
      </c>
      <c r="B72" s="109"/>
      <c r="C72" s="109"/>
      <c r="D72" s="109"/>
      <c r="E72" s="123" t="s">
        <v>178</v>
      </c>
      <c r="F72" s="124">
        <v>2454897</v>
      </c>
      <c r="G72" s="125">
        <v>10</v>
      </c>
      <c r="H72" s="126">
        <v>960</v>
      </c>
      <c r="I72" s="110" t="s">
        <v>78</v>
      </c>
    </row>
    <row r="73" spans="1:9" ht="13.5" thickBot="1">
      <c r="A73" s="108">
        <f t="shared" si="0"/>
        <v>58</v>
      </c>
      <c r="B73" s="109"/>
      <c r="C73" s="109"/>
      <c r="D73" s="109"/>
      <c r="E73" s="123" t="s">
        <v>112</v>
      </c>
      <c r="F73" s="124">
        <v>83143</v>
      </c>
      <c r="G73" s="125">
        <v>24</v>
      </c>
      <c r="H73" s="126">
        <v>2400</v>
      </c>
      <c r="I73" s="110" t="s">
        <v>78</v>
      </c>
    </row>
    <row r="74" spans="1:9" ht="13.5" thickBot="1">
      <c r="A74" s="108">
        <f t="shared" si="0"/>
        <v>59</v>
      </c>
      <c r="B74" s="109"/>
      <c r="C74" s="109"/>
      <c r="D74" s="109"/>
      <c r="E74" s="123" t="s">
        <v>164</v>
      </c>
      <c r="F74" s="124" t="s">
        <v>179</v>
      </c>
      <c r="G74" s="125">
        <v>13</v>
      </c>
      <c r="H74" s="126">
        <v>1250</v>
      </c>
      <c r="I74" s="110" t="s">
        <v>78</v>
      </c>
    </row>
    <row r="75" spans="1:9" ht="13.5" thickBot="1">
      <c r="A75" s="108">
        <f t="shared" si="0"/>
        <v>60</v>
      </c>
      <c r="B75" s="109"/>
      <c r="C75" s="109"/>
      <c r="D75" s="109"/>
      <c r="E75" s="123" t="s">
        <v>180</v>
      </c>
      <c r="F75" s="124">
        <v>2514366</v>
      </c>
      <c r="G75" s="125">
        <v>6</v>
      </c>
      <c r="H75" s="126">
        <v>600</v>
      </c>
      <c r="I75" s="110" t="s">
        <v>78</v>
      </c>
    </row>
    <row r="76" spans="1:9" ht="13.5" thickBot="1">
      <c r="A76" s="108">
        <f t="shared" si="0"/>
        <v>61</v>
      </c>
      <c r="B76" s="109"/>
      <c r="C76" s="109"/>
      <c r="D76" s="109"/>
      <c r="E76" s="123" t="s">
        <v>113</v>
      </c>
      <c r="F76" s="124">
        <v>2889742</v>
      </c>
      <c r="G76" s="125">
        <v>12</v>
      </c>
      <c r="H76" s="126">
        <v>1200</v>
      </c>
      <c r="I76" s="110" t="s">
        <v>78</v>
      </c>
    </row>
    <row r="77" spans="1:9" ht="13.5" thickBot="1">
      <c r="A77" s="108">
        <f t="shared" si="0"/>
        <v>62</v>
      </c>
      <c r="B77" s="109"/>
      <c r="C77" s="109"/>
      <c r="D77" s="109"/>
      <c r="E77" s="109"/>
      <c r="F77" s="111"/>
      <c r="G77" s="121"/>
      <c r="H77" s="115"/>
      <c r="I77" s="110"/>
    </row>
    <row r="78" spans="1:9" ht="13.5" thickBot="1">
      <c r="A78" s="108">
        <f t="shared" si="0"/>
        <v>63</v>
      </c>
      <c r="B78" s="109" t="s">
        <v>115</v>
      </c>
      <c r="C78" s="109" t="s">
        <v>116</v>
      </c>
      <c r="D78" s="109">
        <v>20856</v>
      </c>
      <c r="E78" s="109" t="s">
        <v>117</v>
      </c>
      <c r="F78" s="111">
        <v>2170440</v>
      </c>
      <c r="G78" s="121">
        <v>4</v>
      </c>
      <c r="H78" s="115">
        <v>3300</v>
      </c>
      <c r="I78" s="110" t="s">
        <v>78</v>
      </c>
    </row>
    <row r="79" spans="1:9" ht="13.5" thickBot="1">
      <c r="A79" s="108">
        <f t="shared" si="0"/>
        <v>64</v>
      </c>
      <c r="B79" s="109"/>
      <c r="C79" s="109"/>
      <c r="D79" s="109"/>
      <c r="E79" s="109"/>
      <c r="F79" s="111"/>
      <c r="G79" s="121"/>
      <c r="H79" s="115"/>
      <c r="I79" s="110"/>
    </row>
    <row r="80" spans="1:9" ht="13.5" thickBot="1">
      <c r="A80" s="108">
        <f t="shared" si="0"/>
        <v>65</v>
      </c>
      <c r="B80" s="109" t="s">
        <v>127</v>
      </c>
      <c r="C80" s="109" t="s">
        <v>126</v>
      </c>
      <c r="D80" s="109">
        <v>21020</v>
      </c>
      <c r="E80" s="110" t="s">
        <v>142</v>
      </c>
      <c r="F80" s="111">
        <v>324076</v>
      </c>
      <c r="G80" s="121">
        <v>15</v>
      </c>
      <c r="H80" s="114">
        <v>1800</v>
      </c>
      <c r="I80" s="110" t="s">
        <v>78</v>
      </c>
    </row>
    <row r="81" spans="1:9" ht="13.5" thickBot="1">
      <c r="A81" s="108">
        <f t="shared" si="0"/>
        <v>66</v>
      </c>
      <c r="B81" s="109"/>
      <c r="C81" s="109"/>
      <c r="D81" s="109"/>
      <c r="E81" s="110" t="s">
        <v>143</v>
      </c>
      <c r="F81" s="111">
        <v>1493462</v>
      </c>
      <c r="G81" s="121">
        <v>15</v>
      </c>
      <c r="H81" s="114">
        <v>2250</v>
      </c>
      <c r="I81" s="110" t="s">
        <v>78</v>
      </c>
    </row>
    <row r="82" spans="1:9" ht="13.5" thickBot="1">
      <c r="A82" s="108">
        <f t="shared" si="0"/>
        <v>67</v>
      </c>
      <c r="B82" s="109"/>
      <c r="C82" s="109"/>
      <c r="D82" s="109"/>
      <c r="E82" s="110" t="s">
        <v>144</v>
      </c>
      <c r="F82" s="127">
        <v>2287391</v>
      </c>
      <c r="G82" s="128">
        <v>25</v>
      </c>
      <c r="H82" s="114">
        <v>3750</v>
      </c>
      <c r="I82" s="110" t="s">
        <v>78</v>
      </c>
    </row>
    <row r="83" spans="1:9" ht="13.5" thickBot="1">
      <c r="A83" s="108">
        <f t="shared" si="0"/>
        <v>68</v>
      </c>
      <c r="B83" s="109"/>
      <c r="C83" s="109"/>
      <c r="D83" s="109"/>
      <c r="E83" s="110" t="s">
        <v>145</v>
      </c>
      <c r="F83" s="111">
        <v>223409</v>
      </c>
      <c r="G83" s="112">
        <v>30</v>
      </c>
      <c r="H83" s="114">
        <v>4500</v>
      </c>
      <c r="I83" s="110" t="s">
        <v>78</v>
      </c>
    </row>
    <row r="84" spans="1:9" ht="13.5" thickBot="1">
      <c r="A84" s="108">
        <f t="shared" si="0"/>
        <v>69</v>
      </c>
      <c r="B84" s="109"/>
      <c r="C84" s="109"/>
      <c r="D84" s="109"/>
      <c r="E84" s="110" t="s">
        <v>146</v>
      </c>
      <c r="F84" s="111">
        <v>213</v>
      </c>
      <c r="G84" s="112">
        <v>15</v>
      </c>
      <c r="H84" s="114">
        <v>2250</v>
      </c>
      <c r="I84" s="110" t="s">
        <v>78</v>
      </c>
    </row>
    <row r="85" spans="1:9" ht="13.5" thickBot="1">
      <c r="A85" s="108">
        <f t="shared" si="0"/>
        <v>70</v>
      </c>
      <c r="B85" s="109"/>
      <c r="C85" s="109"/>
      <c r="D85" s="109"/>
      <c r="E85" s="110" t="s">
        <v>147</v>
      </c>
      <c r="F85" s="111">
        <v>319760</v>
      </c>
      <c r="G85" s="112">
        <v>30</v>
      </c>
      <c r="H85" s="114">
        <v>4500</v>
      </c>
      <c r="I85" s="110" t="s">
        <v>78</v>
      </c>
    </row>
    <row r="86" spans="1:9" ht="13.5" thickBot="1">
      <c r="A86" s="108">
        <f t="shared" si="0"/>
        <v>71</v>
      </c>
      <c r="B86" s="109"/>
      <c r="C86" s="109"/>
      <c r="D86" s="109"/>
      <c r="E86" s="109" t="s">
        <v>148</v>
      </c>
      <c r="F86" s="111">
        <v>2932601</v>
      </c>
      <c r="G86" s="112">
        <v>5</v>
      </c>
      <c r="H86" s="114">
        <v>750</v>
      </c>
      <c r="I86" s="110" t="s">
        <v>78</v>
      </c>
    </row>
    <row r="87" spans="1:9" ht="13.5" thickBot="1">
      <c r="A87" s="108">
        <f t="shared" si="0"/>
        <v>72</v>
      </c>
      <c r="B87" s="109"/>
      <c r="C87" s="109"/>
      <c r="D87" s="109"/>
      <c r="E87" s="109" t="s">
        <v>149</v>
      </c>
      <c r="F87" s="111">
        <v>320653</v>
      </c>
      <c r="G87" s="112">
        <v>15</v>
      </c>
      <c r="H87" s="114">
        <v>2250</v>
      </c>
      <c r="I87" s="110" t="s">
        <v>78</v>
      </c>
    </row>
    <row r="88" spans="1:9" ht="13.5" thickBot="1">
      <c r="A88" s="108">
        <f t="shared" si="0"/>
        <v>73</v>
      </c>
      <c r="B88" s="109"/>
      <c r="C88" s="109"/>
      <c r="D88" s="109"/>
      <c r="E88" s="109" t="s">
        <v>150</v>
      </c>
      <c r="F88" s="111">
        <v>323196</v>
      </c>
      <c r="G88" s="112">
        <v>10</v>
      </c>
      <c r="H88" s="114">
        <v>1500</v>
      </c>
      <c r="I88" s="110" t="s">
        <v>78</v>
      </c>
    </row>
    <row r="89" spans="1:9" ht="13.5" thickBot="1">
      <c r="A89" s="108">
        <f t="shared" si="0"/>
        <v>74</v>
      </c>
      <c r="B89" s="109"/>
      <c r="C89" s="109"/>
      <c r="D89" s="109"/>
      <c r="E89" s="109" t="s">
        <v>151</v>
      </c>
      <c r="F89" s="111">
        <v>322760</v>
      </c>
      <c r="G89" s="112">
        <v>5</v>
      </c>
      <c r="H89" s="114">
        <v>750</v>
      </c>
      <c r="I89" s="110" t="s">
        <v>78</v>
      </c>
    </row>
    <row r="90" spans="1:9" ht="13.5" thickBot="1">
      <c r="A90" s="108">
        <f t="shared" si="0"/>
        <v>75</v>
      </c>
      <c r="B90" s="109"/>
      <c r="C90" s="109"/>
      <c r="D90" s="109"/>
      <c r="E90" s="109" t="s">
        <v>108</v>
      </c>
      <c r="F90" s="111">
        <v>1247892</v>
      </c>
      <c r="G90" s="112">
        <v>30</v>
      </c>
      <c r="H90" s="114">
        <v>3600</v>
      </c>
      <c r="I90" s="110" t="s">
        <v>78</v>
      </c>
    </row>
    <row r="91" spans="1:9" ht="13.5" thickBot="1">
      <c r="A91" s="108">
        <f t="shared" si="0"/>
        <v>76</v>
      </c>
      <c r="B91" s="109"/>
      <c r="C91" s="109"/>
      <c r="D91" s="109"/>
      <c r="E91" s="109" t="s">
        <v>152</v>
      </c>
      <c r="F91" s="111">
        <v>324102</v>
      </c>
      <c r="G91" s="112">
        <v>300</v>
      </c>
      <c r="H91" s="114">
        <v>8200</v>
      </c>
      <c r="I91" s="110" t="s">
        <v>78</v>
      </c>
    </row>
    <row r="92" spans="1:9" ht="13.5" thickBot="1">
      <c r="A92" s="108">
        <f t="shared" si="0"/>
        <v>77</v>
      </c>
      <c r="B92" s="109"/>
      <c r="C92" s="109"/>
      <c r="D92" s="109"/>
      <c r="E92" s="109"/>
      <c r="F92" s="121"/>
      <c r="G92" s="121"/>
      <c r="H92" s="129"/>
      <c r="I92" s="110"/>
    </row>
    <row r="93" spans="1:9" ht="13.5" thickBot="1">
      <c r="A93" s="108">
        <f t="shared" si="0"/>
        <v>78</v>
      </c>
      <c r="B93" s="109" t="s">
        <v>137</v>
      </c>
      <c r="C93" s="109" t="s">
        <v>134</v>
      </c>
      <c r="D93" s="109">
        <v>22032</v>
      </c>
      <c r="E93" s="109" t="s">
        <v>114</v>
      </c>
      <c r="F93" s="121"/>
      <c r="G93" s="121"/>
      <c r="H93" s="129"/>
      <c r="I93" s="110"/>
    </row>
    <row r="94" spans="1:9" ht="13.5" thickBot="1">
      <c r="A94" s="108">
        <f t="shared" si="0"/>
        <v>79</v>
      </c>
      <c r="B94" s="109"/>
      <c r="C94" s="109"/>
      <c r="D94" s="109"/>
      <c r="E94" s="109"/>
      <c r="F94" s="121"/>
      <c r="G94" s="121"/>
      <c r="H94" s="129"/>
      <c r="I94" s="110"/>
    </row>
    <row r="95" spans="1:9" ht="13.5" thickBot="1">
      <c r="A95" s="108">
        <f t="shared" si="0"/>
        <v>80</v>
      </c>
      <c r="B95" s="109" t="s">
        <v>136</v>
      </c>
      <c r="C95" s="109" t="s">
        <v>135</v>
      </c>
      <c r="D95" s="109">
        <v>22328</v>
      </c>
      <c r="E95" s="109" t="s">
        <v>167</v>
      </c>
      <c r="F95" s="121"/>
      <c r="G95" s="121"/>
      <c r="H95" s="129"/>
      <c r="I95" s="110"/>
    </row>
    <row r="96" spans="1:9" ht="13.5" thickBot="1">
      <c r="A96" s="108">
        <f t="shared" si="0"/>
        <v>81</v>
      </c>
      <c r="B96" s="109"/>
      <c r="C96" s="109"/>
      <c r="D96" s="109"/>
      <c r="E96" s="109"/>
      <c r="F96" s="121"/>
      <c r="G96" s="121"/>
      <c r="H96" s="129"/>
      <c r="I96" s="110"/>
    </row>
    <row r="97" spans="1:9" ht="13.5" thickBot="1">
      <c r="A97" s="108">
        <f t="shared" si="0"/>
        <v>82</v>
      </c>
      <c r="B97" s="109" t="s">
        <v>138</v>
      </c>
      <c r="C97" s="109" t="s">
        <v>139</v>
      </c>
      <c r="D97" s="109">
        <v>20758</v>
      </c>
      <c r="E97" s="109" t="s">
        <v>166</v>
      </c>
      <c r="F97" s="121"/>
      <c r="G97" s="121"/>
      <c r="H97" s="129"/>
      <c r="I97" s="110"/>
    </row>
    <row r="98" spans="1:9" ht="13.5" thickBot="1">
      <c r="A98" s="108"/>
      <c r="B98" s="109"/>
      <c r="C98" s="109"/>
      <c r="D98" s="109"/>
      <c r="E98" s="109"/>
      <c r="F98" s="121"/>
      <c r="G98" s="121"/>
      <c r="H98" s="129"/>
      <c r="I98" s="110"/>
    </row>
    <row r="99" spans="1:9" ht="13.5" thickBot="1">
      <c r="A99" s="108"/>
      <c r="B99" s="109"/>
      <c r="C99" s="109"/>
      <c r="D99" s="109"/>
      <c r="E99" s="109"/>
      <c r="F99" s="121"/>
      <c r="G99" s="121"/>
      <c r="H99" s="129"/>
      <c r="I99" s="110"/>
    </row>
    <row r="100" spans="1:9" ht="13.5" thickBot="1">
      <c r="A100" s="108"/>
      <c r="B100" s="109"/>
      <c r="C100" s="109"/>
      <c r="D100" s="109"/>
      <c r="E100" s="109"/>
      <c r="F100" s="121"/>
      <c r="G100" s="121"/>
      <c r="H100" s="129"/>
      <c r="I100" s="110"/>
    </row>
    <row r="101" spans="1:9" ht="13.5" thickBot="1">
      <c r="A101" s="108"/>
      <c r="B101" s="109"/>
      <c r="C101" s="109"/>
      <c r="D101" s="109"/>
      <c r="E101" s="109"/>
      <c r="F101" s="121"/>
      <c r="G101" s="121"/>
      <c r="H101" s="129"/>
      <c r="I101" s="110"/>
    </row>
    <row r="102" spans="1:9" ht="13.5" thickBot="1">
      <c r="A102" s="108"/>
      <c r="B102" s="109"/>
      <c r="C102" s="109"/>
      <c r="D102" s="109"/>
      <c r="E102" s="109"/>
      <c r="F102" s="121"/>
      <c r="G102" s="121"/>
      <c r="H102" s="129"/>
      <c r="I102" s="110"/>
    </row>
    <row r="103" spans="1:9" ht="13.5" thickBot="1">
      <c r="A103" s="108"/>
      <c r="B103" s="109"/>
      <c r="C103" s="109"/>
      <c r="D103" s="109"/>
      <c r="E103" s="109"/>
      <c r="F103" s="121"/>
      <c r="G103" s="121"/>
      <c r="H103" s="129"/>
      <c r="I103" s="110"/>
    </row>
    <row r="104" spans="1:9" ht="13.5" thickBot="1">
      <c r="A104" s="108"/>
      <c r="B104" s="109"/>
      <c r="C104" s="109"/>
      <c r="D104" s="109"/>
      <c r="E104" s="109"/>
      <c r="F104" s="121"/>
      <c r="G104" s="121"/>
      <c r="H104" s="129"/>
      <c r="I104" s="110"/>
    </row>
    <row r="105" spans="1:9" ht="13.5" thickBot="1">
      <c r="A105" s="108"/>
      <c r="B105" s="109"/>
      <c r="C105" s="109"/>
      <c r="D105" s="109"/>
      <c r="E105" s="109"/>
      <c r="F105" s="121"/>
      <c r="G105" s="121"/>
      <c r="H105" s="129"/>
      <c r="I105" s="110"/>
    </row>
    <row r="106" spans="1:9" ht="13.5" thickBot="1">
      <c r="A106" s="108"/>
      <c r="B106" s="109"/>
      <c r="C106" s="109"/>
      <c r="D106" s="109"/>
      <c r="E106" s="109"/>
      <c r="F106" s="121"/>
      <c r="G106" s="121"/>
      <c r="H106" s="129"/>
      <c r="I106" s="110"/>
    </row>
    <row r="107" spans="1:9" ht="13.5" thickBot="1">
      <c r="A107" s="108"/>
      <c r="B107" s="109"/>
      <c r="C107" s="109"/>
      <c r="D107" s="109"/>
      <c r="E107" s="109"/>
      <c r="F107" s="121"/>
      <c r="G107" s="121"/>
      <c r="H107" s="129"/>
      <c r="I107" s="110"/>
    </row>
    <row r="108" spans="1:9" ht="12.75">
      <c r="A108" s="106" t="s">
        <v>31</v>
      </c>
      <c r="B108" s="107"/>
      <c r="C108" s="107"/>
      <c r="D108" s="107"/>
      <c r="E108" s="107"/>
      <c r="F108" s="107"/>
      <c r="G108" s="39"/>
      <c r="H108" s="39"/>
      <c r="I108" s="40"/>
    </row>
    <row r="109" spans="1:9" ht="12.75">
      <c r="A109" s="48" t="s">
        <v>67</v>
      </c>
      <c r="B109" s="49"/>
      <c r="C109" s="49"/>
      <c r="D109" s="49"/>
      <c r="E109" s="49"/>
      <c r="F109" s="49"/>
      <c r="G109" s="39"/>
      <c r="H109" s="39"/>
      <c r="I109" s="40"/>
    </row>
    <row r="110" spans="1:9" ht="12.75">
      <c r="A110" s="48" t="s">
        <v>66</v>
      </c>
      <c r="B110" s="49"/>
      <c r="C110" s="49"/>
      <c r="D110" s="49"/>
      <c r="E110" s="49"/>
      <c r="F110" s="49"/>
      <c r="G110" s="39"/>
      <c r="H110" s="39"/>
      <c r="I110" s="40"/>
    </row>
    <row r="111" spans="1:9" ht="12.75">
      <c r="A111" s="38" t="s">
        <v>32</v>
      </c>
      <c r="B111" s="39"/>
      <c r="C111" s="39"/>
      <c r="D111" s="39"/>
      <c r="E111" s="39"/>
      <c r="F111" s="39"/>
      <c r="G111" s="39"/>
      <c r="H111" s="39"/>
      <c r="I111" s="40"/>
    </row>
    <row r="112" spans="1:9" ht="12.75">
      <c r="A112" s="41"/>
      <c r="B112" s="30"/>
      <c r="C112" s="30"/>
      <c r="D112" s="30"/>
      <c r="E112" s="30"/>
      <c r="F112" s="30"/>
      <c r="G112" s="30"/>
      <c r="H112" s="30"/>
      <c r="I112" s="42"/>
    </row>
    <row r="113" spans="1:9" ht="12.75">
      <c r="A113" s="47" t="s">
        <v>63</v>
      </c>
      <c r="B113" s="55" t="s">
        <v>118</v>
      </c>
      <c r="C113" s="55"/>
      <c r="D113" s="55"/>
      <c r="E113" s="30"/>
      <c r="F113" s="34" t="s">
        <v>63</v>
      </c>
      <c r="G113" s="55" t="s">
        <v>68</v>
      </c>
      <c r="H113" s="30"/>
      <c r="I113" s="42"/>
    </row>
    <row r="114" spans="1:9" ht="12.75">
      <c r="A114" s="41"/>
      <c r="B114" s="29" t="s">
        <v>61</v>
      </c>
      <c r="C114" s="30"/>
      <c r="D114" s="30"/>
      <c r="E114" s="30"/>
      <c r="F114" s="30"/>
      <c r="G114" s="29" t="s">
        <v>62</v>
      </c>
      <c r="H114" s="30"/>
      <c r="I114" s="42"/>
    </row>
    <row r="115" spans="1:9" ht="12.75">
      <c r="A115" s="41"/>
      <c r="B115" s="29" t="s">
        <v>130</v>
      </c>
      <c r="C115" s="30"/>
      <c r="D115" s="30"/>
      <c r="E115" s="30"/>
      <c r="F115" s="30"/>
      <c r="G115" s="29" t="s">
        <v>120</v>
      </c>
      <c r="H115" s="30"/>
      <c r="I115" s="42"/>
    </row>
    <row r="116" spans="1:9" ht="13.5" thickBot="1">
      <c r="A116" s="43"/>
      <c r="B116" s="44" t="s">
        <v>132</v>
      </c>
      <c r="C116" s="45"/>
      <c r="D116" s="45"/>
      <c r="E116" s="45"/>
      <c r="F116" s="45"/>
      <c r="G116" s="44" t="s">
        <v>121</v>
      </c>
      <c r="H116" s="45"/>
      <c r="I116" s="46"/>
    </row>
    <row r="117" spans="1:9" ht="12.75">
      <c r="A117" s="51"/>
      <c r="B117" s="52"/>
      <c r="C117" s="53"/>
      <c r="D117" s="53"/>
      <c r="E117" s="53"/>
      <c r="F117" s="53"/>
      <c r="G117" s="53"/>
      <c r="H117" s="53"/>
      <c r="I117" s="54"/>
    </row>
    <row r="118" spans="1:9" ht="12.75">
      <c r="A118" s="50"/>
      <c r="B118" s="50"/>
      <c r="C118" s="50"/>
      <c r="D118" s="50"/>
      <c r="E118" s="50"/>
      <c r="F118" s="50"/>
      <c r="G118" s="50"/>
      <c r="H118" s="50"/>
      <c r="I118" s="50"/>
    </row>
    <row r="119" ht="12.75">
      <c r="A119" t="s">
        <v>70</v>
      </c>
    </row>
    <row r="122" ht="12.75">
      <c r="F122" t="s">
        <v>119</v>
      </c>
    </row>
  </sheetData>
  <sheetProtection/>
  <mergeCells count="12">
    <mergeCell ref="A7:C7"/>
    <mergeCell ref="D7:I7"/>
    <mergeCell ref="A8:C8"/>
    <mergeCell ref="D8:I8"/>
    <mergeCell ref="A9:C9"/>
    <mergeCell ref="D9:I9"/>
    <mergeCell ref="A1:I1"/>
    <mergeCell ref="A3:I4"/>
    <mergeCell ref="A5:C5"/>
    <mergeCell ref="A2:I2"/>
    <mergeCell ref="A6:C6"/>
    <mergeCell ref="D6:I6"/>
  </mergeCells>
  <printOptions horizontalCentered="1"/>
  <pageMargins left="0" right="0" top="0.2755905511811024" bottom="0.1968503937007874" header="0.2362204724409449" footer="0.944881889763779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</dc:creator>
  <cp:keywords/>
  <dc:description/>
  <cp:lastModifiedBy>Contabilidade</cp:lastModifiedBy>
  <cp:lastPrinted>2015-01-21T14:21:12Z</cp:lastPrinted>
  <dcterms:created xsi:type="dcterms:W3CDTF">2003-01-20T16:47:34Z</dcterms:created>
  <dcterms:modified xsi:type="dcterms:W3CDTF">2015-05-19T18:56:52Z</dcterms:modified>
  <cp:category/>
  <cp:version/>
  <cp:contentType/>
  <cp:contentStatus/>
</cp:coreProperties>
</file>